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01-กนผ.01-งบ63" sheetId="1" r:id="rId1"/>
    <sheet name="แผบบ กนผ. 06 (1)" sheetId="2" state="hidden" r:id="rId2"/>
    <sheet name=" สรุปโครงการ " sheetId="3" state="hidden" r:id="rId3"/>
  </sheets>
  <definedNames>
    <definedName name="_xlnm.Print_Titles" localSheetId="2">' สรุปโครงการ '!$5:$7</definedName>
    <definedName name="_xlnm.Print_Titles" localSheetId="0">'01-กนผ.01-งบ63'!$11:$13</definedName>
    <definedName name="_xlnm.Print_Titles" localSheetId="1">'แผบบ กนผ. 06 (1)'!$4:$6</definedName>
  </definedNames>
  <calcPr fullCalcOnLoad="1"/>
</workbook>
</file>

<file path=xl/sharedStrings.xml><?xml version="1.0" encoding="utf-8"?>
<sst xmlns="http://schemas.openxmlformats.org/spreadsheetml/2006/main" count="387" uniqueCount="256">
  <si>
    <t>งาน .......................................................</t>
  </si>
  <si>
    <t>รวมงบประมาณแผนงาน</t>
  </si>
  <si>
    <t>รวมงบประมาณทั้งสิ้นทุกแผนงาน</t>
  </si>
  <si>
    <t>งบอุดหนุน</t>
  </si>
  <si>
    <t>รวม</t>
  </si>
  <si>
    <t>งบประมาณรายจ่ายประจำปีงบประมาณ พ.ศ. 2557</t>
  </si>
  <si>
    <t>เงินแผ่นดิน</t>
  </si>
  <si>
    <t>งบดำเนินการ</t>
  </si>
  <si>
    <t>งบลงทุน</t>
  </si>
  <si>
    <t>เงินรายได้</t>
  </si>
  <si>
    <t>รายจ่ายอื่น</t>
  </si>
  <si>
    <t>รวมทั้งสิ้น</t>
  </si>
  <si>
    <t xml:space="preserve">   โครงการ 1 ..................................................................... </t>
  </si>
  <si>
    <t xml:space="preserve">   โครงการ 2 .................................................................... </t>
  </si>
  <si>
    <t xml:space="preserve">   โครงการ 1 ................................................................... </t>
  </si>
  <si>
    <t xml:space="preserve">   โครงการ 2 ................................................................... </t>
  </si>
  <si>
    <t>คณะ/หน่วยงาน .........................................................................................</t>
  </si>
  <si>
    <t>สอดคล้องยุทธศาสตร์มหาวิทยาลัย</t>
  </si>
  <si>
    <t>สอดคล้องนโยบายพัฒนา มหาวิทยาลัย (2556-2560)</t>
  </si>
  <si>
    <t>แผนการดำเนินงานในไตรมาส</t>
  </si>
  <si>
    <t>ต. 1</t>
  </si>
  <si>
    <t>ต. 2</t>
  </si>
  <si>
    <t>ต. 3</t>
  </si>
  <si>
    <t>ต. 4</t>
  </si>
  <si>
    <t>งบดำเนินงาน</t>
  </si>
  <si>
    <t xml:space="preserve">               กิจกรรม 1 …………………………………………………..</t>
  </si>
  <si>
    <t xml:space="preserve">               กิจกรรม 2 …………………………………………………..</t>
  </si>
  <si>
    <t xml:space="preserve">               กิจกรรม 3 …………………………………………………..</t>
  </si>
  <si>
    <t>แบบสรุปโครงการ กิจกรรม  งบประมาณ ปีงบประมาณ พ.ศ.2557</t>
  </si>
  <si>
    <t>แผนงาน  ... …………………………………………………………………</t>
  </si>
  <si>
    <t>แผนงาน ... …………………………………………………………………</t>
  </si>
  <si>
    <t>โครงการหลัก / กิจกรรมย่อย</t>
  </si>
  <si>
    <t>ผลผลิต : ……………………………………………………………………..</t>
  </si>
  <si>
    <t>กิจกรรมย่อย</t>
  </si>
  <si>
    <t>เป้าหมาย</t>
  </si>
  <si>
    <t>ไตรมาสที่ 1</t>
  </si>
  <si>
    <t>ไตรมาสที่ 2</t>
  </si>
  <si>
    <t>ไตรมาสที่ 3</t>
  </si>
  <si>
    <t>ไตรมาสที่ 4</t>
  </si>
  <si>
    <t>หน่วยนับ</t>
  </si>
  <si>
    <t>จำนวน</t>
  </si>
  <si>
    <t>เป้าหมาย(จำนวน)</t>
  </si>
  <si>
    <t>แผนการเบิกงบประมาณ</t>
  </si>
  <si>
    <t>แผนการดำเนินโครงการ กิจกรรม และแผนการเบิกงบประมาณ</t>
  </si>
  <si>
    <t>หน่วยงาน  ..............................................</t>
  </si>
  <si>
    <t>โครงการ .....................................</t>
  </si>
  <si>
    <t>แผนงาน ........................................</t>
  </si>
  <si>
    <t>ผู้รับผิดชอบดำเนินการ</t>
  </si>
  <si>
    <t xml:space="preserve">งบประมาณ </t>
  </si>
  <si>
    <t xml:space="preserve">    กิจกรรม 1 ................................</t>
  </si>
  <si>
    <t xml:space="preserve">    กิจกรรม 2 ................................</t>
  </si>
  <si>
    <t xml:space="preserve">    กิจกรรม 3 ................................</t>
  </si>
  <si>
    <t xml:space="preserve">    กิจกรรม 4 ................................</t>
  </si>
  <si>
    <t xml:space="preserve"> </t>
  </si>
  <si>
    <t>(ระบุ) เดือน</t>
  </si>
  <si>
    <t>ประจำปีงบประมาณ พ.ศ. 2560</t>
  </si>
  <si>
    <t>(ต.ค.-ธ.ค.59)</t>
  </si>
  <si>
    <t>(ม.ค. – มี.ค.60)</t>
  </si>
  <si>
    <t>(เม.ย.-มิ.ย.60)</t>
  </si>
  <si>
    <t>(ก.ค.-ก.ย.60)</t>
  </si>
  <si>
    <t>เห็นควรอนุมัติ</t>
  </si>
  <si>
    <t>เห็นควรอนุมัติตามเสนอ</t>
  </si>
  <si>
    <t>.................................................</t>
  </si>
  <si>
    <t>..................................................</t>
  </si>
  <si>
    <t>(นางนงลักษณ์  สมณะ)</t>
  </si>
  <si>
    <t>(ผู้ช่วยศาสตราจารย์เจษฎา ความคุ้นเคย)</t>
  </si>
  <si>
    <t>รองอธิการบดี</t>
  </si>
  <si>
    <t>........./........./............</t>
  </si>
  <si>
    <t>........................................................</t>
  </si>
  <si>
    <t>อนุมัติ</t>
  </si>
  <si>
    <t>ลำดับที่</t>
  </si>
  <si>
    <t>แผนงาน/โครงการ/กิจกรรม</t>
  </si>
  <si>
    <t>วัตถุประสงค์ของโครงการ</t>
  </si>
  <si>
    <t>ตัวชี้วัดของกิจกรรม</t>
  </si>
  <si>
    <t xml:space="preserve"> แหล่งงบประมาณและ
จำนวนงบประมาณ</t>
  </si>
  <si>
    <t>งบประมาณรวม</t>
  </si>
  <si>
    <t>รายละเอียดงบประมาณ</t>
  </si>
  <si>
    <t>ระยะเวลาดำเนินการ</t>
  </si>
  <si>
    <t>ผู้รับผิดชอบ(ระบุชื่อ)</t>
  </si>
  <si>
    <t>แผ่นดิน</t>
  </si>
  <si>
    <t>รายได้</t>
  </si>
  <si>
    <t>............/................./.....................</t>
  </si>
  <si>
    <t xml:space="preserve">แบบเสนอแผนงาน โครงการ กิจกรรม </t>
  </si>
  <si>
    <t>รวมงบประมาณ</t>
  </si>
  <si>
    <t>รวมงบประมาณแผ่นดิน</t>
  </si>
  <si>
    <t>รวมงบประมาณรายได้</t>
  </si>
  <si>
    <t>รวมงบประมาณทั้งสิ้น</t>
  </si>
  <si>
    <t>ประจำปีงบประมาณ พ.ศ. 2563</t>
  </si>
  <si>
    <t>หน่วยงาน งานวิชาศึกษาทั่วไป</t>
  </si>
  <si>
    <t>1. แผนงานการผลิตบัณฑิตโดยกระบวนการจัดการเรียนรู้เชิงผลิตภาพ (Productive Learning)</t>
  </si>
  <si>
    <t xml:space="preserve">1.1.1 โครงการพัฒนาหรือปรับปรุงหลักสูตรจัดการเรียนรู้เชิงผลิตภาพ (Productive Learning) </t>
  </si>
  <si>
    <t xml:space="preserve">     กิจกรรม 1 ปรับปรุงหลักสูตรรายวิชา</t>
  </si>
  <si>
    <t>อ.ดร.วิภาพร ตัณฑสวัสดิ์</t>
  </si>
  <si>
    <t xml:space="preserve">1.2.1 โครงการส่งเสริมการจัดการเรียนรู้เชิงผลิตภาพ (Productive Learning) </t>
  </si>
  <si>
    <t>อ.ดร.โกมล จันทวงษ์</t>
  </si>
  <si>
    <t xml:space="preserve">1. เพื่อนำเสนอและประกวดผลงานการเรียนรู้เชิงผลิตภาพของนักศึกษาวิชาศึกษาทั่วไป
2. เพื่อให้อาจารย์และนักศึกษาได้แลกเปลี่ยนเรียนรู้ในเชิงวิชาการและการจัดการเรียนการสอน
</t>
  </si>
  <si>
    <t>อ.กัตตกมล พิศแลงาม</t>
  </si>
  <si>
    <t>1. เพื่อส่งเสริมให้นักศึกษาเผยแพร่ผลงานวิชาการในรายวิชาศึกษาทั่วไป ระดับชาติและนานาชาติ
2. เพื่อผู้สอนและนักศึกษาตระหนักถึงความสำคัญของการเผยแพร่ผลงานสู่สาธารณชน ระดับชาติและนานาชาติ</t>
  </si>
  <si>
    <t>อ.ดร.เบญจภา ไกรทอง
อ.ดร.นลินอร นุ้ยปลอด</t>
  </si>
  <si>
    <t xml:space="preserve">1.2.2 โครงการพัฒนาทักษะของนักศึกษาที่จำเป็นต่อการดำเนินชีวิตในศตวรรษที่ 21 </t>
  </si>
  <si>
    <t>1. เพื่อให้นักศึกษามีความรู้ ความเข้าใจทักษะทางภาษาไทยทั้ง 4 ด้าน ได้แก่ พูด ฟัง อ่าน เขียน
2. เพื่อให้นักศึกษาได้มีส่วนร่วมแข่งขันประกวดสุนทรพจน์</t>
  </si>
  <si>
    <t>อ.ดร.สุภารัตน์  คำเพราะ</t>
  </si>
  <si>
    <t>1. เพื่อให้นักศึกษาได้ฝึกกระบวนการคิดอย่างมีวิจารณญาณในการรับส่งข่าวสารในยุคศตวรรษที่ 21 
2. เพื่อให้นักศึกษาสามารถผลิตชิ้นงานสร้างสรรค์อย่างง่ายที่ใช้แก้ปัญหาในชีวิตประจำวัน</t>
  </si>
  <si>
    <t>อ.ดร.นลินอร นุ้ยปลอด</t>
  </si>
  <si>
    <t xml:space="preserve">1. เพื่อให้นักศึกษามีความรู้ความเข้าใจเกี่ยวกับการช่วยฟื้นคืนชีพเบื้องต้น (CPR) และการปฐมพยาบาลเบื้องต้น 
2. เพื่อให้นักศึกษานำความรู้ที่ได้รับจากการเข้าร่วมกิจกรรมไปประยุกต์ใช้ในชีวิตประจำวันได้
</t>
  </si>
  <si>
    <t xml:space="preserve"> -</t>
  </si>
  <si>
    <t xml:space="preserve">1. เพื่อให้นักศึกษามีความรู้ ความเข้าใจเกี่ยวกับทักษะชีวิต
2. เพื่อให้นักศึกษานำความรู้ที่ได้รับจากการเข้าร่วมกิจกรรมไปประยุกต์ใช้ในชีวิตประจำวัน
</t>
  </si>
  <si>
    <t xml:space="preserve">1. เพื่อให้นักศึกษาสามารถในการใช้เทคโนโลยีและสื่อในโลกยุคดิจิทัล
2. เพื่อการรับส่งข่าวสาร โดยเฉพาะอย่างยิ่งภายใต้สังคมออนไลน์ของยุคศตวรรษที่ 21 
3. เพื่อฝึกทักษะในการสร้างสรรค์ข้อมูล สร้างการคิดต่อยอด และการคิดแบบองค์รวมของนักศึกษาเพื่อสร้างโอกาสใหม่ ๆ ด้วยการใช้เครื่องมือดิจิทัล
</t>
  </si>
  <si>
    <t xml:space="preserve">1. เพื่อส่งเสริมการเรียนรู้แบบผลิตภาพและมีทักษะที่จำเป็นการดำเนินชีวิตในศตวรรษที่ 21
2. เพื่อให้นักศึกษามีความรู้ความเข้าใจเกี่ยวกับการใช้โปรแกรม Microsoft Office ขั้นสูง
3. เพื่อให้นักศึกษานำความรู้ที่ได้จากการจัดกิจกรรมไปประยุกต์ใช้ในการเรียนและชีวิตประจำวันได้
</t>
  </si>
  <si>
    <t>2. แผนงานการวิจัยและนวัตกรรมเพื่อตอบสนองต่อการแก้ไขปัญหาของท้องถิ่น</t>
  </si>
  <si>
    <t xml:space="preserve">2.2.1 โครงการส่งเสริมงานวิจัยและงานสร้างสรรค์เพื่อเสริมสร้างความเข้มแข็งเพื่อการพัฒนาท้องถิ่น </t>
  </si>
  <si>
    <t>1. เพื่อส่งเสริมอาจารย์ให้มีความรู้ด้านการเขียนผลงานวิจัย
2. เพื่อให้อาจารย์สามารถเขียนขอทุนวิจัยทั้งจากหน่วยงานภายในและภายนอกได้</t>
  </si>
  <si>
    <t>ผศ.กานต์มณี ไวยครุฑ</t>
  </si>
  <si>
    <t>3. แผนงานการพัฒนางานพันธกิจสัมพันธ์ และถ่ายทอด เผยแพร่โครงการอันเนื่องมาจากพระราชดำริ</t>
  </si>
  <si>
    <t>1. เพื่อให้นักศึกษามีทักษะชีวิตบัณฑิตจิตอาสาพัฒนาท้องถิ่น
2. เพื่อให้นักศึกษามีประสบการณ์ทำงานร่วมกับชุมชน</t>
  </si>
  <si>
    <t xml:space="preserve">3.2.1 โครงการส่งเสริมการเรียนรู้ตามแนวพระราชดำริและหลักปรัชญาของเศรษฐกิจพอเพียง </t>
  </si>
  <si>
    <t xml:space="preserve">เพื่อให้นักศึกษามีความรู้ ความเข้าใจ และสามารถลงมือปฏิบัติการทำผลิตภัณฑ์ใช้ในครัวเรือน </t>
  </si>
  <si>
    <t xml:space="preserve">     กิจกรรม 2 รวมพลังตั้งปณิธาน</t>
  </si>
  <si>
    <t>เพื่อให้นักศึกษาสำนึกในพระมหากรุณาธิคุณในสถาบันพระมหากษัตริย์</t>
  </si>
  <si>
    <t>4. แผนงานการส่งเสริมศาสนา ศิลปวัฒนธรรม รณรงค์ สร้างจิตสำนึกทางวัฒนธรรมและการเรียนรู้ต่างวัฒนธรรมอนุรักษ์ฟื้นฟูและเผยแพร่มรดกทางวัฒนธรรม พัฒนาระบบการบริหารจัดการศิลปวัฒนธรรมที่นำไปต่อยอดสู่เศรษฐกิจสร้างสรรค์</t>
  </si>
  <si>
    <t xml:space="preserve">4.1.1 โครงการบริหารจัดการส่งเสริมศาสนาทำนุบำรุงศิลปะและวัฒนธรรมและภูมิปัญญาท้องถิ่น </t>
  </si>
  <si>
    <t>อ.ดร.เบญจภา ไกรทอง</t>
  </si>
  <si>
    <t>5. แผนงานการพัฒนาระบบการบริหารจัดการที่เป็นเลิศมีธรรมาภิบาล</t>
  </si>
  <si>
    <t xml:space="preserve">5.1.1 โครงการพัฒนาระบบการจัดการทรัพยากรบุคคลสู่ความเป็นเลิศ </t>
  </si>
  <si>
    <t>อ.ธีรพงษ์ น้อยบุญญะ</t>
  </si>
  <si>
    <t xml:space="preserve">5.2.3 โครงการพัฒนาองค์กรแห่งการเรียนรู้โดยสร้างชุมชนอุดมปัญญา </t>
  </si>
  <si>
    <t xml:space="preserve">     กิจกรรม 1 การจัดการความรู้ (KM)</t>
  </si>
  <si>
    <t>เพื่อแลกเปลี่ยนเรียนรู้ข้อมุล และเป็นแนวทางในการพัฒนาการจัดการเรียนการสอนวิชาศึกษาทั่วไป</t>
  </si>
  <si>
    <t>ค่าใช้สอย
- ค่าอาหารและอาหารว่างสำหรับการประชุม 25 คน x 185 บาท (150+35) = 4,625 บาท
ค่าวัสดุ
- ค่าเอกสารประกอบการประชุม 375 บาท</t>
  </si>
  <si>
    <t xml:space="preserve">5.3.1 โครงการจัดการมาตรฐานการศึกษาและพัฒนาคุณภาพการศึกษาเพื่อสู่ความเป็นเลิศ </t>
  </si>
  <si>
    <t xml:space="preserve">     กิจกรรม 1 การจัดการประกันคุณภาพภายใน</t>
  </si>
  <si>
    <t>เพื่อพัฒนาระบบการประเมินและการประกันคุณภาพการศึกษาภายใน หน่วยงานวิชาศึกษาทั่วไป  และเพื่อนำผลการประเมินมาแก้ไขปรับปรุง</t>
  </si>
  <si>
    <t xml:space="preserve">5.4.1 โครงการพัฒนาประสิทธิผลการบริหารสำนักงาน </t>
  </si>
  <si>
    <t xml:space="preserve">1. เพื่อจัดหา และพัฒนาแหล่งเรียนรู้ทรัพยากร สนับสนุนการศึกษา การวิจัย การบริการวิชาการ 
2. เพื่อติดตาม ตรวจสอบ การจัดซื้อจัดจ้าง ให้ได้มาซึ่งวัสดุ เพื่อใช้ในการจัดการเรียนการสอน และสำนักงาน
3. เพื่อพัฒนาระบบการเบิกจ่ายงบประมาณตามแผน
</t>
  </si>
  <si>
    <t xml:space="preserve">5.4.3 โครงการจัดประชุมเพื่อพัฒนาระบบบริหารจัดการโดยมีส่วนร่วมของทุกภาคส่วน </t>
  </si>
  <si>
    <t xml:space="preserve">5.6.2 โครงการพัฒนาเทคโนโลยีสารสนเทศ และระบบเครือข่ายให้พร้อมต่อการเป็น Semi residential University </t>
  </si>
  <si>
    <t>อ.กัตกมล พิศแลงาม</t>
  </si>
  <si>
    <t xml:space="preserve">     กิจกรรม 1 จัดหาและพัฒนาแหล่งเรียนรู้ทรัพยากรสนับสนุนการศึกษา การวิจัย การบริการวิชาการ
</t>
  </si>
  <si>
    <t xml:space="preserve">เพื่อให้บุคลากรงานวิชาศึกษาทั่วไป และผู้เข้าร่วมประชุมได้มีส่วนร่วมในการแสดงความคิดเห็น รับทราบข้อมูลข่าวสารในการประชุม และทราบแนวปฏิบัติไปในทางเดียวกัน
</t>
  </si>
  <si>
    <t xml:space="preserve">        .................................................</t>
  </si>
  <si>
    <t xml:space="preserve">     (อาจารย์ศิริพร จิระชัยประสิทธิ)</t>
  </si>
  <si>
    <t xml:space="preserve">              ผู้ช่วยอธิการบดี</t>
  </si>
  <si>
    <t xml:space="preserve">             ........./........./............</t>
  </si>
  <si>
    <t xml:space="preserve">              เสนอเพื่อพิจารณา</t>
  </si>
  <si>
    <t xml:space="preserve">     กิจกรรม 1 การจัดประชุมเพื่อพัฒนาระบบบริหารจัดการโดยมีส่วนร่วมของทุกภาคส่วน</t>
  </si>
  <si>
    <t>1. เพื่อปรับปรุงหลักสูตรหมวดวิชาศึกษาทั่วไป ให้สอดคล้องกับความต้องการของตลาดแรงงาน และการเปลี่ยนแปลงทางสังคม
2. เพื่อปรับปรุงหลักสูตรหมวดวิชาศึกษาทั่วไป ให้สอดคล้องกับกรอบมาตรฐานคุณวุฒิระดับอุดมศึกษาแห่งชาติ พ.ศ. 2552</t>
  </si>
  <si>
    <t xml:space="preserve">ค่าตอบแทน
- ค่าตอบแทนผู้ทรงคุณวุฒิวิพากษ์หลักสูตร (27 คน x 3,000 บาท) =  81,000 บาท
ค่าใช้สอย
- ค่าอาหารและค่าอาหารว่าง(80 คน x 220 บาท) =  17,600 บาท
- ค่าแปลเอกสาร  =  500 บาท
ค่าวัสดุ
- ค่าถ่ายเอกสาร ค่าเข้าเล่ม แฟ้ม และกระดาษ =  4,900 บาท
</t>
  </si>
  <si>
    <t xml:space="preserve">ค่าวัสดุ
- ชุดผลิตภัณฑ์ใช้ในครัวเรือน (ชุดละ 250 บาท x 90 ชุด) = 22,500 บาท
- วัสดุประกอบกิจกรรม  = 18,200 บาท
- วัสดุไม้พาย (อันละ 100 บาท x 2 ด้าม) = 200 บาท
- วัสดุถัง (ใบละ 50 บาท x 2 ถัง) = 100 บาท
</t>
  </si>
  <si>
    <t xml:space="preserve">ค่าตอบแทน
-  ค่าตอบแทนคณะกรรมการฯ 3,500 บาท
ค่าใช้สอย
-ค่าอาหาร และอาหารว่าง 5,800 บาท 
</t>
  </si>
  <si>
    <t xml:space="preserve">ค่าใช้สอย 
ค่าอาหารและอาหารว่าง
- สำหรับการประชุมคณะดำเนินงานวิชาศึกษาทั่วไป (เดือนละ 1 ครั้งๆ 1000 บาท 12 ครั้ง) = 12,000 บาท
- สำหรับการประชุมคณะกรรมการอำนวยการงานวิชาศึกษาทั่วไป (รวมทุกครั้ง) = 3,000 บาท
- สำหรับการประชุมคณะกรรมการบริหารรายวิชา 11 รายวิชาและหลักสูตร Inter  (12 รายวิชาๆละ 1,000 บาท) = 12,000 บาท
ค่าวัสดุ
เอกสารประกอบการประชุม = 3,000 บาท
</t>
  </si>
  <si>
    <t xml:space="preserve">ค่าวิทยากร
- ค่าตอบแทนวิทยากร (1 คน x 1,200 บาท x 6 ชม) = 7,200 บาท
ค่าใช้สอย 
- ค่าอาหาร (24 คน x 950 บาท) x 3 วัน  = 68,400 บาท
- ค่าอาหารว่าง (24 คน X 100 บาท) x 3 วัน = 7,200 บาท
- ค่าที่พัก (12 ห้อง x 1,800 บาท x2 คืน)+(1 ห้อง x 1,450 บาท) = 44,650 บาท
- ค่าน้ำมัน/เช่ารถตู้2คัน (3,000บาท x 2 คัน) = 6,000 บาท
ค่าวัสดุ
- ค่าเอกสาร = 2,050 บาท
 </t>
  </si>
  <si>
    <t>ค่าตอบแทน
- ค่าตอบแทนวิทยากร (4 คน X 400 บาท x 6 ชม. x3วัน) = 28,800 บาท
ค่าใช้สอย
- ค่าอาหารและอาหารว่าง (10 คน x 220 บาท x 3 วัน) = 6,600 บาท
ค่าวัสดุ
- ค่าวัสดุประกอบกิจกรรม = 5,400 บาท</t>
  </si>
  <si>
    <t>เพื่อให้นักศึกษามีส่วนร่วมในการแข่งขันผลงานเชิงประจักษ์ตามคุณลักษณะอัตลักษณ์บัณฑิตจิตอาสาพัฒนาท้องถิ่น</t>
  </si>
  <si>
    <t xml:space="preserve">ค่าตอบแทน
 - ค่าปฏิบัติงานล่วงเวลาเจ้าหน้าที่ = 10,000 บาท
ค่าวัสดุ
 - หมึกพิมพ์/กระดาษ/วัสดุสำนักงาน/วัสดุสำหรับการเรียนการสอน ฯลฯ
(221,900บาท)   =  221,900 บาท 
ค่าสาธารณูปโภค = 12,000 บาท
ค่าใช้สอย
 - ค่าคุมสอบ/ค่าอาหารว่างคุมสอบ/ค่าใช้จ่ายไปราชการ/
ค่าอาหารในการประชุม/ค่าจ้างซ่อมอุปกรณ์สำนักงาน 
= 43,700 บาท
ครุภัณฑ์
- เครื่องสแกนเอกสาร = 30,000 บาท
</t>
  </si>
  <si>
    <t>ค่าวัสดุ
- เทียน (แท่งละ 2 บาท x 2,060 แท่ง) = 4,120 บาท
- ดอกไม้ (ราคา 200 บาท x 9 ช่อ) = 1,800 บาท
- โอเอซิส (ราคา 30 บาท x 16 ก้อน) = 480 บาท 
- กระบะเทียน (ราคา 200 บาท x 8กระบะ) = 1,600 บาท</t>
  </si>
  <si>
    <t xml:space="preserve">1. เพื่อพัฒนาศักยภาพบุคลากรงานวิชาศึกษาทั่วไป
2. เพื่อให้บุคลากรในงานวิชาศึกษาทั่วไปมีส่วนร่วมจัดทำแผนการใช้จ่ายตามงบประมาณประจำปี 
</t>
  </si>
  <si>
    <t xml:space="preserve">     กิจกรรม 1 ระบบชุดหนังสือเรียนออนไลน์ วิชาศึกษาทั่วไป</t>
  </si>
  <si>
    <t xml:space="preserve">1. เพื่อพัฒนาระบบชุดหนังสือเรียนออนไลน์ วิชาศึกษาทั่วไป
2. เพื่อเป็นช่องทางให้นักศึกษาใช้ระบบชุดหนังสือเรียนออนไลน์ วิชาศึกษาทั่วไปโดยไม่มีค่าใช้จ่าย
</t>
  </si>
  <si>
    <t>ค่าพัฒนาระบบ
- พัฒนาระบบชุดหนังสือเรียนออนไลน์ วิชาศึกษาทั่วไป 10,000 บาท
- พัฒนาระบบสิทธิ์การเข้าถึงข้อมูล 10,000 บาท</t>
  </si>
  <si>
    <t xml:space="preserve"> - ร้อยละ100 ของหลักสูตรที่จัดการเรียนรู้เชิงผลิตภาพ (Productive Learning)</t>
  </si>
  <si>
    <t xml:space="preserve">เชิงปริมาณ
1. นักศึกษาที่ลงทะเบียนเรียนเข้าร่วมกิจกรรม ไม่น้อยกว่าร้อยละ 80  
2. นักศึกษาที่เข้าร่วมกิจกรรมมีความสามารถในการใช้ภาษาไทย เป็นตัวแทนเข้าร่วมประกวดการกล่าวสุนทรพจน์ระดับชาติจำนวน 3 คน
เชิงคุณภาพ
1. กิจกรรมบรรลุวัตถุประสงค์ที่ตั้งไว้
2. นักศึกษาที่เข้าร่วมกิจกรรมได้รับการพัฒนาทักษะที่จำเป็นต่อการดำเนินชีวิตในศตวรรษที่ 21 ไม่น้อยกว่าร้อยละ 80  </t>
  </si>
  <si>
    <t xml:space="preserve">เชิงปริมาณ
1. นักศึกษาที่ลงทะเบียนเรียนเข้าร่วมกิจกรรม ไม่น้อยกว่าร้อยละ 80 
2. นักศึกษาที่เข้าร่วมโครงการมีความพึงพอใจในการอบรมอยู่ในระดับมาก
เชิงคุณภาพ
1. นักศึกษาที่เข้าร่วมกิจกรรมมีวิจารณญาณในการรับสารภายในสังคมออนไลน์เพิ่มมากขึ้น
2. นักศึกษาที่เข้าร่วมกิจกรรมเกิดความคิดสร้างสรรค์ เพื่อคิดค้นสิ่งประดิษฐ์อย่างง่ายที่สามารถแก้ไขปัญหาในชีวิตประจำวัน
3. นักศึกษาที่เข้าร่วมกิจกรรมได้รับการพัฒนาทักษะที่จำเป็นต่อการดำเนินชีวิตในศตวรรษที่ 21 ไม่น้อยกว่าร้อยละ 80 </t>
  </si>
  <si>
    <t xml:space="preserve">เชิงปริมาณ
1.นักศึกษาที่ลงทะเบียนเรียนเข้าร่วมกิจกรรม ไม่น้อยกว่าร้อยละ 80  
2. นักศึกษาที่เข้าร่วมกิจกรรมมีความพึงพอใจในระดับมาก ไม่น้อยกว่าร้อยละ 80 
เชิงคุณภาพ
1. นักศึกษาที่เข้าร่วมกิจกรรมมีความรู้ ความเข้าใจ เกี่ยวกับการช่วยฟื้นคืนชีพเบื้องต้น (CPR) และการปฐมพยาบาลเบื้องต้น ไม่น้อยกว่าร้อยละ 90 
2. นักศึกษาที่ร่วมโครงการ สามารถนำความรู้ที่ได้รับไปประยุกต์ใช้ในชีวิตประจำวันได้ ไม่น้อยกว่าร้อยละ 80  
</t>
  </si>
  <si>
    <t xml:space="preserve">เชิงปริมาณ
1. นักศึกษาที่ลงทะเบียนเรียนเข้าร่วมกิจกรรม ไม่น้อยกว่าร้อยละ 80  
2. นักศึกษาที่เข้าร่วมกิจกรรมมีความพึงพอใจในระดับมาก ไม่น้อยกว่าร้อยละ 80 
เชิงคุณภาพ
1. นักศึกษาที่เข้าร่วมกิจกรรม มีความรู้ความเข้าใจเกี่ยวกับทักษะชีวิต ไม่น้อยกว่าร้อยละ 90 
2. นักศึกษาที่ร่วมกิจกรรม สามารถนำความรู้ที่ได้รับไปประยุกต์ใช้ในชีวิตประจำวันได้ ไม่น้อยกว่าร้อยละ 80 
</t>
  </si>
  <si>
    <t xml:space="preserve">เชิงปริมาณ
-นักศึกษาที่ลงทะเบียนเรียนเข้าร่วมกิจกรรม ไม่น้อยกว่าร้อยละ 80 
เชิงคุณภาพ
- นักศึกษาที่เข้าร่วมกิจกรรม มีความรู้ ความเข้าใจ เกี่ยวกับการการใช้เทคโนโลยีและสื่อในโลกยุคดิจิทัล เพื่อการรับส่งข่าวสาร ในยุคศตวรรษที่ 21 และได้ฝึกฝนทักษะการสร้างสรรค์ข้อมูล สร้างการคิดต่อยอด และการคิดแบบองค์รวมของนักศึกษาเพื่อสร้างโอกาสใหม่ ๆ ด้วยการใช้เครื่องมือดิจิทัล ไม่น้อยกว่าร้อยละ 80  
</t>
  </si>
  <si>
    <r>
      <rPr>
        <b/>
        <sz val="16"/>
        <color indexed="8"/>
        <rFont val="TH SarabunPSK"/>
        <family val="2"/>
      </rPr>
      <t>เชิงปริมาณ</t>
    </r>
    <r>
      <rPr>
        <sz val="16"/>
        <color indexed="8"/>
        <rFont val="TH SarabunPSK"/>
        <family val="2"/>
      </rPr>
      <t xml:space="preserve">
1. นักศึกษาที่ลงทะเบียนเรียนเข้าร่วมกิจกรรม ไม่น้อยกว่าร้อยละ 80  
2. นักศึกษาที่ลงทะเบียนเรียนสอบผ่าน และได้รับประกาศนียบัตร MOS ไม่น้อยกว่าร้อยละ 2  
</t>
    </r>
    <r>
      <rPr>
        <b/>
        <sz val="16"/>
        <color indexed="8"/>
        <rFont val="TH SarabunPSK"/>
        <family val="2"/>
      </rPr>
      <t>เชิงคุณภาพ</t>
    </r>
    <r>
      <rPr>
        <sz val="16"/>
        <color indexed="8"/>
        <rFont val="TH SarabunPSK"/>
        <family val="2"/>
      </rPr>
      <t xml:space="preserve">
 - นักศึกษามีความรู้ความเข้าใจเกี่ยวกับ Microsoft Office สำหรับสอบประเมินสมรรถนะ และนำไปใช้ได้จริง</t>
    </r>
  </si>
  <si>
    <t>เชิงปริมาณ
- นักศึกษาที่เข้าร่วมกิจกรรมได้รับการพัฒนา และนำเสนอผลงานเชิงประจักษ์ ไม่น้อยกว่าร้อยละ 95  
เชิงคุณภาพ
- นักศึกษาที่เข้าร่วมกิจกรรมมีทักษะชีวิตตามอัตลักษณ์บัณฑิต มหาวิทยาลัยราชภัฏวไลยอลงกรณ์ ในพระบรมราชูปถัมภ์</t>
  </si>
  <si>
    <t>เชิงปริมาณ
1. นักศึกษาที่ลงทะเบียนเรียนเข้าร่วมกิจกรรม ไม่น้อยกว่าร้อยละ 80
2. นักศึกษาที่เข้าร่วมกิจกรรมได้รับการพัฒนาทักษะเชิงประสบการณ์ชีวิตจิตอาสา และการทำงานร่วมกับชุมชน ไม่น้อยกว่าร้อยละ 80  
เชิงคุณภาพ
1. นักศึกษาที่เข้าร่วมกิจกรรมมีทักษะที่จำเป็นต่อการดำเนินชีวิตในศตวรรษที่ 21
2. นักศึกษาที่เข้าร่วมกิจกรรมมีทักษะชีวิตบัณฑิตจิตอาสา ตามคุณลักษณ์ อัตลักษณ์บัณฑิตจิตอาสาพัฒนาท้องถิ่น</t>
  </si>
  <si>
    <t xml:space="preserve">1. อาจารย์ที่เข้าร่วมกิจกรรมมีความรู้ด้านการเขียนงานวิจัย ไม่น้อยกว่าร้อยละ 80 
2. อาจารย์วิชาศึกษาทั่วไป เขียนขอทุนทั้งภายในและภายนอกได้ ไม่น้อยกว่าร้อยละ 10 </t>
  </si>
  <si>
    <t>เชิงปริมาณ
1. นักศึกษาที่ลงทะเบียนเรียนเข้าร่วมกิจกรรม ไม่น้อยกว่าร้อยละ 80  
2. นักศึกษาสามารถลงมือปฏิบัติการทำผลิตภัณฑ์ใช้ในครัวเรือนได้ ไม่น้อยกว่าร้อยละ 80  
เชิงคุณภาพ
1. กิจกรรมบรรลุวัตถุประสงค์ที่ตั้งไว้
2. นักศึกษาที่เข้าร่วมกิจกรรมสามารถนำความรู้ไปประยุกต์ใช้ในชีวิตประจำวันได้</t>
  </si>
  <si>
    <t>เชิงคุณภาพ
1. กิจกรรมบรรลุวัตถุประสงค์ที่ตั้งไว้
2. นักศึกษาที่ลงทะเบียนเรียนเข้าร่วมกิจกรรม เพื่อเป็นการแสดงออกเชิงสัญลักษณ์สำนึกในสถาบันพระมหากษัตริย์</t>
  </si>
  <si>
    <t xml:space="preserve"> - ระดับความสำเร็จของการพัฒนาองค์กรแห่งการเรียนรู้โดยสร้างชุมชนอุดมปัญญา ระดับ 5</t>
  </si>
  <si>
    <t xml:space="preserve"> - ความสำเร็จของการดำเนินงานตามแผนประกันคุณภาพ ระดับ5</t>
  </si>
  <si>
    <t>1. ค่าเฉลี่ย  ความพึงพอใจของนักศึกษาและอาจารย์ต่อสิ่งสนับสนุน การเรียนรู้ เทคโนโลยีสารสนเทศ และสิ่งอำนวยความสะดวกและบริการขั้นพื้นฐานภายในมหาวิทยาลัย &gt;4.51
2. การเบิกจ่ายงบประมาณเป็นตามแผนที่กำหนด ไม่น้อยกว่าร้อยละ 90</t>
  </si>
  <si>
    <t xml:space="preserve"> -  การเบิกจ่ายงบประมาณเป็นตามแผนการจัดประชุม ร้อยละ 100</t>
  </si>
  <si>
    <t xml:space="preserve"> เชิงปริมาณ
 - นักศึกษาที่เข้าร่วมกิจกรรมสามารถใช้ระบบชุดหนังสือเรียนออนไลน์ วิชาศึกษาทั่วไป ร้อยละ 100  
เชิงคุณภาพ  
- นักศึกษาที่เข้าร่วมกิจกรรมมีความพึงพอใจต่อระบบชุดหนังสือเรียนออนไลน์ วิชาศึกษาทั่วไป ระดับดี
</t>
  </si>
  <si>
    <t xml:space="preserve"> เชิงปริมาณ
1. รายวิชาที่เปิดสอนในแต่ละปีการศึกษามีผลงานเชิงประจักษ์ร้อยละ 100 
2. อาจารย์ และนักศึกษาไม่น้อยกว่าร้อยละ 80 ที่เข้าร่วมโครงการมีความพึงพอใจต่อการจัดกิจกรรมอยู่ในระดับมาก   
เชิงคุณภาพ  
 - อาจารย์ และนักศึกษาที่เข้าร่วมโครงการไม่น้อยกว่าร้อยละ 80 เกิดการแลกเปลี่ยนเรียนรู้กันทางวิชาการหรือการจัดการเรียนรู้เชิงผลิตภาพ    
</t>
  </si>
  <si>
    <t>ผู้อำนวยการกองนโยบายและแผน</t>
  </si>
  <si>
    <t>(อ.ดร.สุพจน์ ทรายแก้ว)</t>
  </si>
  <si>
    <t>อธิการบดี</t>
  </si>
  <si>
    <t xml:space="preserve"> เดือนสิงหาคม พ.ศ. 2563
  -ไตรมาส4 (ส.ค.63)</t>
  </si>
  <si>
    <t xml:space="preserve">อ.กัตตกมล พิศแลงาม
</t>
  </si>
  <si>
    <t xml:space="preserve">     กิจกรรม 1 การพึงตนเองตามหลักปรัชญาเศรษฐกิจพอเพียง 
     - กิจกรรมย่อย การทำผลิตภัณฑ์ใช้ในครัวเรือน
</t>
  </si>
  <si>
    <t>จัดซื้อ 1 ครั้ง
 (ต.ค.62)</t>
  </si>
  <si>
    <t>จัดกิจกรรม 3 ครั้ง 
(ต.ค.62 - มิ.ย.63)
 - ไตรมาส1 (ต.ค.62-ธ.ค.62)
 - ไตรมาส2 (ม.ค.63-มี.ค.63)
 - ไตรมาส3 (เม.ย.63-มิ.ย.63)</t>
  </si>
  <si>
    <t>สัปดาห์ที่ 4
ภาคการศึกษาที่ 2/2562   
 - ไตรมาส1 (ธ.ค.62)</t>
  </si>
  <si>
    <t>สัปดาห์ที่ 16
ภาคการศึกษาที่ 2/2562  
 - ไตรมาส4 (ก.ย.63)</t>
  </si>
  <si>
    <t>(*จัดช่วงปิดภาคการศึกษา)
- ไตรมาสที่ 3 (เม.ย.63-มิ.ย.63)</t>
  </si>
  <si>
    <t>จัดกิจกรรม 4 ครั้ง 
(ต.ค.62-ก.ย.63)
 - ไตรมาส1 (ต.ค.62-ธ.ค.62)
 - ไตรมาส2 (ม.ค.63-มี.ค.63)
 - ไตรมาส3 (เม.ย.63-มิ.ย.63)
 - ไตรมาส4 (ก.ค.63-ก.ย.63)</t>
  </si>
  <si>
    <t>จัดกิจกรรม 2 ครั้ง 
(1 ก.ค.62-31 ต.ค.63)
 - ไตรมาส1 (ธ.ค.62)
 - ไตรมาส2 (มี.ค.63)</t>
  </si>
  <si>
    <r>
      <rPr>
        <b/>
        <sz val="16"/>
        <color indexed="8"/>
        <rFont val="TH SarabunPSK"/>
        <family val="2"/>
      </rPr>
      <t>เชิงปริมาณ</t>
    </r>
    <r>
      <rPr>
        <sz val="16"/>
        <color indexed="8"/>
        <rFont val="TH SarabunPSK"/>
        <family val="2"/>
      </rPr>
      <t xml:space="preserve">
- จำนวนผลงานเชิงประจักษ์ของนักศึกษารายวิชาศึกษาทั่วไป 11 รายวิชา อย่างน้อย 45 ผลงาน
</t>
    </r>
    <r>
      <rPr>
        <b/>
        <sz val="16"/>
        <color indexed="8"/>
        <rFont val="TH SarabunPSK"/>
        <family val="2"/>
      </rPr>
      <t>เชิงคุณภาพ</t>
    </r>
    <r>
      <rPr>
        <sz val="16"/>
        <color indexed="8"/>
        <rFont val="TH SarabunPSK"/>
        <family val="2"/>
      </rPr>
      <t xml:space="preserve">
- ผู้สอนและนักศึกษาตระหนักถึงความสำคัญของการเผยแพร่ผลงานระดับชาติหรือนานาชาติ</t>
    </r>
  </si>
  <si>
    <t>เชิงปริมาณ
 - บุคลากรเข้าร่วมกิจกรรมไม่น้อยกว่าร้อยละ 80
 - ความสำเร็จของการจัดการทรัพยากรบุคลากรสู่ความเป็นเลิศ (ดีมาก) = ระดับ 5
เชิงคุณภาพ
 - กิจกรรมบรรลุวัตถุประสงค์ที่ตั้งไว้
 - บุคลากรที่เข้าร่วมกิจกรรมสามารถนำความรู้ไปปรับปรุงวิธีการดำเนินงานตามแผนบริหารและพัฒนาบุคลากร</t>
  </si>
  <si>
    <t>เพื่อให้นักศึกษามีความรู้เกี่ยวกับศิลปวัฒนธรรมไทยและนานาชาติ</t>
  </si>
  <si>
    <t>เชิงปริมาณ
1. ร้อยละ 95 ของนักศึกษาสามารถแสดงผลงานเชิงประจักษ์ในรูปแบบฐานการเรียนรู้ได้
2. ร้อยละ 80 ของนักศึกษาได้รับการพัฒนาทักษะที่จำเป็นต่อการดำเนินชีวิตในศตวรรษที่ 21
เชิงคุณภาพ
1. นักศึกษามีความรู้ ความเข้าใจ เกี่ยวกับความแตกต่างทางเศรษฐกิจ การเมือง การปกครอง และความหลากหลายด้านสังคม และวัฒนธรรม
2. นักศึกษาสามารถนำความรู้จากการจัดกิจกรรมไปประยุกต์ได้</t>
  </si>
  <si>
    <r>
      <t xml:space="preserve">ค่าใช้สอย
 - ค่าอาหาร (150 บาท x 50 คน) = 7,500 บาท
- ค่าอาหารว่าง  (35 บาท(2มื้อ) x 50 คน) = 3,500 บาท
ค่าตอบแทน 
-ค่าตอบแทนวิทยากร (2,400 บาท x 5 ท่าน) = 12,000  บาท
- ค่าตอบแทน 2,000 บาท
  อันดับ 1 (1,000 บาท) = 1,000 บาท
  อันดับ 2 (700 บาท) = 700 บาท
  อันดับ 3 รางวัลชมเชย (300 บาท) = 300 บาท
ค่าวัสดุ
 - ค่าวัสดุประกอบกิจกรรม (11รายวิชาx5,000บาทx2 ครั้ง)  = 110,000 บาท 
</t>
    </r>
    <r>
      <rPr>
        <u val="single"/>
        <sz val="16"/>
        <rFont val="TH SarabunPSK"/>
        <family val="2"/>
      </rPr>
      <t>หมายเหตุ</t>
    </r>
    <r>
      <rPr>
        <sz val="16"/>
        <rFont val="TH SarabunPSK"/>
        <family val="2"/>
      </rPr>
      <t xml:space="preserve"> ค่าวัสดุสำหรับจัดกิจกรรม2 ครั้ง ให้กับนักศึกษาที่ลงทะเบียนเรียนรายวิชาศึกษาทั่วไป 11 รายวิชา ประมาณ 4,000 คน/ครั้ง/ภาคการศึกษา </t>
    </r>
  </si>
  <si>
    <t xml:space="preserve">     กิจกรรม 1 จัดนำเสนอและประกวดผลงานการเรียนรู้เชิงผลิตภาพ (Productive Learning) ของนักศึกษาวิชาศึกษาทั่วไป  (ครั้งที่ 1)</t>
  </si>
  <si>
    <t xml:space="preserve">     กิจกรรม 2 จัดนำเสนอและประกวดผลงานการเรียนรู้เชิงผลิตภาพ (Productive Learning) ของนักศึกษาวิชาศึกษาทั่วไป (ครั้งที่ 2)</t>
  </si>
  <si>
    <t xml:space="preserve">     กิจกรรม 3 การนำเสนอผลงานนักศึกษารายวิชาศึกษาทั่วไป ระดับชาติและระดับนานาชาติ (ครั้งที่ 1)</t>
  </si>
  <si>
    <t xml:space="preserve">     กิจกรรม 4 การนำเสนอผลงานนักศึกษารายวิชาศึกษาทั่วไป ระดับชาติและระดับนานาชาติ (ครั้งที่ 2)</t>
  </si>
  <si>
    <t xml:space="preserve">ค่าใช้สอย
-ค่าลงทะเบียนผลงานละ 2,000 บาท x 23 ผลงาน = 46,000 บาท
</t>
  </si>
  <si>
    <t xml:space="preserve">ค่าใช้สอย
-ค่าลงทะเบียนผลงานละ 2,000 บาท x 22 ผลงาน = 44,000 บาท
</t>
  </si>
  <si>
    <t xml:space="preserve">ภาคการศึกษาที่ 2/2562
 - ไตรมาส2 (ม.ค.63)(ครั้งที่ 1)
</t>
  </si>
  <si>
    <t>ภาคการศึกษาที่ 1/2563
 - ไตรมาส3 (เม.ย.63)(ครั้งที่ 2)</t>
  </si>
  <si>
    <t xml:space="preserve">     กิจกรรม 1 แข่งขันทักษะทางภาษาไทย (ประกวดการกล่าวสุนทรพจน์)(ครั้งที่ 1)</t>
  </si>
  <si>
    <t xml:space="preserve">     กิจกรรม 2 แข่งขันทักษะทางภาษาไทย (ประกวดการกล่าวสุนทรพจน์)(ครั้งที่ 2)</t>
  </si>
  <si>
    <t>ค่าวัสดุ
- ค่าของที่ระลึกสำหรับกรรมการตัดสิน (160 บาท x 5 คน) = 800 บาท
- ค่าถ่ายเอกสาร (450 บาท) =450 บาท
ค่าใช้สอย
- ค่าอาหาร และอาหารว่างสำหรับคณะกรรมการ (170 บาท x 20 คน) = 3,400 บาท
ค่าตอบแทน = 2,200 บาท
- รางวัลชะเลิศ 3 อันดับ
อันดับ 1 จำนวน 1 รางวัล = 1,000 บาท
อันดับ 2 จำนวน 1 รางวัล =   7000 บาท
อันดับ 3  จำนวน 1 รางวัล =   500 บาท</t>
  </si>
  <si>
    <t xml:space="preserve">ภาคการศึกษาที่ 2/2562
 - ไตรมาส2 (มี.ค.63)(ครั้งที่ 1)
</t>
  </si>
  <si>
    <t xml:space="preserve">ภาคการศึกษาที่ 1/2563
 - ไตรมาส4 (ส.ค.63)(ครั้งที่ 2)
</t>
  </si>
  <si>
    <t xml:space="preserve">     กิจกรรม 3 คิดแบบวิทย์ คิดนวัต (ครั้งที่ 1)</t>
  </si>
  <si>
    <t xml:space="preserve">     กิจกรรม 4 คิดแบบวิทย์ คิดนวัต (ครั้งที่ 2)</t>
  </si>
  <si>
    <t>ค่าตอบแทนวิทยากร
- ค่าตอบแทนวิทยากร (2 คน x 6 ชม.x 2วันx 400บาท) =9,600 บาท
ค่าใช้สอย
- ค่าอาหารว่าง (2  มื้อ x  40 กล่อง x  35บาท) =  2,800 บาท
ค่าวัสดุ
- ค่าเอกสารและอุปกรณ์ที่ใช้ในการจัดกิจกรรม (2,600 บาท) = 2,600 บาท</t>
  </si>
  <si>
    <t xml:space="preserve">สัปดาห์ที่ 4 
ภาคการศึกษาที่ 2/2562 
 -ไตรมาส1 (ธ.ค.62)(ครั้งที่ 1)
</t>
  </si>
  <si>
    <t>ภาคการศึกษาที่ 1/2563 
-ไตรมาส3 (ก.ค.63)(ครั้งที่ 2)</t>
  </si>
  <si>
    <t xml:space="preserve">      กิจกรรม 5 อบรมเชิงปฏิบัติการการช่วยฟื้นคืนชีพเบื้องต้น (CPR) และการปฐมพยาบาลเบื้องต้น(ครั้งที่ 1) 
</t>
  </si>
  <si>
    <t xml:space="preserve">      กิจกรรม 6 อบรมเชิงปฏิบัติการการช่วยฟื้นคืนชีพเบื้องต้น (CPR) และการปฐมพยาบาลเบื้องต้น (ครั้งที่ 2)
</t>
  </si>
  <si>
    <t xml:space="preserve">ค่าใช้สอย
 - ค่าอาหารกลางวัน และ อาหารว่างสำหรับคณะกรรมการต่างๆ
(220บาทx20คน) = 4,400 บาท
ค่าวัสดุ
 - ค่าเอกสารประกอบการอบรม  = 700 บาท
- หุ่นสมชาย (1,600 บาท x 32 ตัว) = 51,200 บาท
</t>
  </si>
  <si>
    <t xml:space="preserve">ค่าใช้สอย
 - ค่าอาหารกลางวัน และ อาหารว่างสำหรับคณะกรรมการต่างๆ
(220บาทx20คน)  = 4,400 บาท
ค่าวัสดุ
 - ค่าเอกสารประกอบการอบรม  = 700 บาท
</t>
  </si>
  <si>
    <t xml:space="preserve">สัปดาห์ที่ 9 
ภาคการศึกษาที่ 2/2562
 - ไตรมาส2 (ม.ค.63) (ครั้งที่ 1)
</t>
  </si>
  <si>
    <t>สัปดาห์ที่ 9 
ภาคการศึกษาที่ 1/2563 
 - ไตรมาส4 (ส.ค.63)(ครั้งที่ 2)</t>
  </si>
  <si>
    <t xml:space="preserve">     กิจกรรม 7 อบรมเชิงปฏิบัติการ ทักษะชีวิต (ครั้งที่ 1)
</t>
  </si>
  <si>
    <t xml:space="preserve">     กิจกรรม 8 อบรมเชิงปฏิบัติการ ทักษะชีวิต (ครั้งที่ 2)
</t>
  </si>
  <si>
    <t>ค่าตอบแทน
 - ค่าตอบแทนวิทยากร (500 บาท x 18 ชม.) = 9,000 บาท
ค่าใช้สอย
 - ค่าอาหารว่างและอาหารกลางวัน (220 บาท x 20 คน) = 4,400 บาท
 - ค่าเอกสาร  = 1,600 บาท</t>
  </si>
  <si>
    <t xml:space="preserve">สัปดาห์ที่ 14 
ภาคการศึกษาที่ 2/2562  
 - ไตรมาส2 (ก.พ.63)(ครั้งที่ 1)
</t>
  </si>
  <si>
    <t>สัปดาห์ที่ 14 
ภาคการศึกษาที่ 1/2563   
 - ไตรมาส4 (ก.ย.63)(ครั้งที่ 2)</t>
  </si>
  <si>
    <t xml:space="preserve"> ค่าตอบแทน
- ค่าตอบแทนวิทยากร (400 บาท x 6 ชม. x 2 วัน) = 4,800 บาท
ค่าใช้สอย
 - ค่าอาหารและอาหารว่าง (220บาท x 11 คน x 2 วัน) = 4,840 บาท
 - ค่าวัสดุ = 360 บาท</t>
  </si>
  <si>
    <t xml:space="preserve">     กิจกรรม 9 พลเมืองอย่างไร ในโลกดิจิทัล (ครั้งที่ 1)</t>
  </si>
  <si>
    <t xml:space="preserve">     กิจกรรม 10 พลเมืองอย่างไร ในโลกดิจิทัล (ครั้งที่ 2)</t>
  </si>
  <si>
    <t xml:space="preserve">สัปดาห์ที่ 11 
ภาคการศึกษาที่ 2/2562  
 - ไตรมาส2 (ก.พ.63)(ครั้งที่ 1)
</t>
  </si>
  <si>
    <t xml:space="preserve">สัปดาห์ที่ 11 
ภาคการศึกษาที่ 1/2563   
 - ไตรมาส4 (ก.ย.63)(ครั้งที่ 2)
</t>
  </si>
  <si>
    <t xml:space="preserve">     กิจกรรม 11 อบรมเชิงปฏิบัติการ Microsoft Office Specialist (ครั้งที่ 1)</t>
  </si>
  <si>
    <t xml:space="preserve">     กิจกรรม 12 อบรมเชิงปฏิบัติการ Microsoft Office Specialist (ครั้งที่ 2)</t>
  </si>
  <si>
    <t xml:space="preserve">ค่าตอบแทนวิทยากร
- ค่าตอบแทนวิทยากร (2,400 บาท x 5 วัน) =  12,000 บาท
ค่าใช้สอย
- ค่าอาหาร  (150 บาท x 10 คน x5 วัน) =  7,500 บาท
- ค่าอาหารว่าง (70บาท x 10 คน x 5วัน) = 3,500 บาท
ค่าวัสดุ
- วัสดุประกอบกิจกรรม = 2,000 บาท
</t>
  </si>
  <si>
    <t xml:space="preserve">ภาคการศึกษาที่ 2/2562
 - ไตรมาส2 (มี.ค.63)(ครั้งที่ 1)
</t>
  </si>
  <si>
    <t>ภาคการศึกษาที่ 1/2563
 - ไตรมาส (ส.ค.63)(ครั้งที่ 2)</t>
  </si>
  <si>
    <t>ค่าตอบแทน
ค่าตอบแทนวิทยากร (4 คน x 400 บาท x 6 ชม. x 3วัน = 14,400  บาท) = 14,400 บาท
ค่าใช้สอย
- ค่าน้ำมันเชื้อเพลิงรถตู้ (2 คันๆละ 1,400 บาท =  2,800 บาท) = 2,800 บาท
- ค่าที่พัก (26 คน x 100 บาท x 2 คืน) = 5,200 บาท
- ค่าอาหารและค่าอาหารว่าง (26 คน x 100 บาท x 7 มื้อ) = 18,200 บาท
ค่าวัสดุ
- ค่าวัสดุประกอบกิจกรรม = 900 บาท</t>
  </si>
  <si>
    <t xml:space="preserve">     กิจกรรม 14 อบรมทักษะเชิงประสบการณ์ชีวิตบัณฑิตจิตอาสา 3 วัน 2 คืน (ครั้งที่ 1)</t>
  </si>
  <si>
    <t xml:space="preserve">     กิจกรรม 15 อบรมทักษะเชิงประสบการณ์ชีวิตบัณฑิตจิตอาสา 3 วัน 2 คืน (ครั้งที่ 2)</t>
  </si>
  <si>
    <t xml:space="preserve">สัปดาห์ที่ 10 
ภาคการศึกษาที่ 2/2562 
 - ไตรมาส2 (ม.ค.63)(ครั้งที่ 1) </t>
  </si>
  <si>
    <t xml:space="preserve">สัปดาห์ที่ 10
ภาคการศึกษาที่ 1/2563  
 - ไตรมาส4 (ก.ย.63)(ครั้งที่ 2)
</t>
  </si>
  <si>
    <t xml:space="preserve">จัดกิจกรรม 2 ครั้ง 
(ก.ค.62 - มี.ค.63)
 - ไตรมาส 1 (ต.ค.62)
(ครั้งที่ 1)
</t>
  </si>
  <si>
    <t xml:space="preserve">จัดกิจกรรม 2 ครั้ง 
(ก.ค.62 - มี.ค.63)
 - ไตรมาส 2 (มี.ค.63)
(ครั้งที่ 2)
</t>
  </si>
  <si>
    <t xml:space="preserve">     กิจกรรม 1 อบรมสมรรถนะด้านการวิจัยและงานสร้างสรรค์ (ครั้งที่ 1)</t>
  </si>
  <si>
    <t xml:space="preserve">     กิจกรรม 2 อบรมสมรรถนะด้านการวิจัยและงานสร้างสรรค์ (ครั้งที่ 2)</t>
  </si>
  <si>
    <t xml:space="preserve">     กิจกรรม 3 อบรมสมรรถนะด้านการวิจัยและงานสร้างสรรค์ (ครั้งที่ 3)</t>
  </si>
  <si>
    <t xml:space="preserve">ค่าตอบแทน
- ค่าตอบแทนวิทยาการ (2คน x 6 ชม. X 600 บาท) = 7,200 บาท
ค่าใช้สอย
- ค่าอาหารและอาหารว่าง ( 220 บาท x 12 คน) = 2,640 บาท
ค่าวัสดุ
- ค่าถ่ายเอกสาร = 160 บาท
</t>
  </si>
  <si>
    <t xml:space="preserve">จัดกิจกรรม 3 ครั้ง 
(ต.ค.62-มิ.ย.63)
 - ครั้งที่ 1 (พ.ย.62)
</t>
  </si>
  <si>
    <t xml:space="preserve">จัดกิจกรรม 3 ครั้ง 
(ต.ค.62-มิ.ย.63)
 - ครั้งที่ 2 (มี.ค.63)
</t>
  </si>
  <si>
    <t>จัดกิจกรรม 3 ครั้ง 
(ต.ค.62-มิ.ย.63)
 - ครั้งที่ 3 (พ.ค.63)</t>
  </si>
  <si>
    <t xml:space="preserve">     กิจกรรม 1 การอบรมเชิงปฏิบัติการวัฒนธรรมสู่สากล(ครั้งที่ 1)
      - กิจกรรมย่อย 1 การอบรมเชิงปฏิบัติการเถื่อน Travel@VRU
      - กิจกรรมย่อย 2 การอบรมเชิงปฏิบัติการโขนในอุษาคเนย์</t>
  </si>
  <si>
    <t xml:space="preserve">     กิจกรรม 1 การอบรมเชิงปฏิบัติการวัฒนธรรมสู่สากล(ครั้งที่ 2)
      - กิจกรรมย่อย 1 การอบรมเชิงปฏิบัติการเถื่อน Travel@VRU
      - กิจกรรมย่อย 2 การอบรมเชิงปฏิบัติการโขนในอุษาคเนย์</t>
  </si>
  <si>
    <t xml:space="preserve">ค่าตอบแทนวิทยากร
- ค่าตอบแทนวิทยากร (2 คน x 1,000 บาท x 6 ชั่วโมง) = 12,000 บาท
ค่าใช้สอย
- ค่าอาหารและอาหารว่างสำหรับวิทยากรและคณะกรรมการ (220 บาท x 7 คน) = 1,540 บาท
- ค่าทางด่วน (150 บาท x 2 ครั้ง(ไป-กลับ)) = 300 บาท 
ค่าวัสดุ
- ค่าวัสดุประกอบกิจกรรม 310 บาท
- ค่าประชาสัมพันธ์ 850 บาท 
</t>
  </si>
  <si>
    <t xml:space="preserve">สัปดาห์ที่ 9
ภาคการศึกษาที่ 2/2562   
 - ไตรมาส2 (ม.ค.63)(ครั้งที่ 1)
</t>
  </si>
  <si>
    <t xml:space="preserve">สัปดาห์ที่ 9
ภาคการศึกษาที่ 1/2563 
 - ไตรมาส4 (ส.ค.63)(ครั้งที่ 2)
</t>
  </si>
  <si>
    <t xml:space="preserve">     กิจกรรม 1 พัฒนาศักยภาพบุคลากรและการทำแผนปฏิบัติการ (ครั้งที่ 1)</t>
  </si>
  <si>
    <t xml:space="preserve">จัดกิจกรรม 1 ครั้ง 
(ต.ค.62-ก.ย.63)
 - ไตรมาส3 (เม.ย.63-มิ.ย.63)
</t>
  </si>
  <si>
    <t xml:space="preserve">     กิจกรรม 13 VRU VOLUNTEER GOT TALENT </t>
  </si>
</sst>
</file>

<file path=xl/styles.xml><?xml version="1.0" encoding="utf-8"?>
<styleSheet xmlns="http://schemas.openxmlformats.org/spreadsheetml/2006/main">
  <numFmts count="2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(* #,##0.00_);_(* \(#,##0.00\);_(* &quot;-&quot;??_);_(@_)"/>
    <numFmt numFmtId="192" formatCode="_(* #,##0_);_(* \(#,##0\);_(* &quot;-&quot;??_);_(@_)"/>
    <numFmt numFmtId="193" formatCode="&quot;ใช่&quot;;&quot;ใช่&quot;;&quot;ไม่ใช่&quot;"/>
    <numFmt numFmtId="194" formatCode="&quot;จริง&quot;;&quot;จริง&quot;;&quot;เท็จ&quot;"/>
    <numFmt numFmtId="195" formatCode="&quot;เปิด&quot;;&quot;เปิด&quot;;&quot;ปิด&quot;"/>
    <numFmt numFmtId="196" formatCode="[$€-2]\ #,##0.00_);[Red]\([$€-2]\ #,##0.00\)"/>
    <numFmt numFmtId="197" formatCode="_-* #,##0_-;\-* #,##0_-;_-* &quot;-&quot;??_-;_-@_-"/>
    <numFmt numFmtId="198" formatCode="&quot;Yes&quot;;&quot;Yes&quot;;&quot;No&quot;"/>
    <numFmt numFmtId="199" formatCode="&quot;True&quot;;&quot;True&quot;;&quot;False&quot;"/>
    <numFmt numFmtId="200" formatCode="&quot;On&quot;;&quot;On&quot;;&quot;Off&quot;"/>
  </numFmts>
  <fonts count="60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20"/>
      <name val="TH SarabunPSK"/>
      <family val="2"/>
    </font>
    <font>
      <b/>
      <sz val="12"/>
      <name val="TH SarabunPSK"/>
      <family val="2"/>
    </font>
    <font>
      <b/>
      <sz val="18"/>
      <name val="TH SarabunPSK"/>
      <family val="2"/>
    </font>
    <font>
      <b/>
      <sz val="22"/>
      <name val="TH SarabunPSK"/>
      <family val="2"/>
    </font>
    <font>
      <sz val="18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u val="single"/>
      <sz val="16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0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1"/>
      <color indexed="12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6"/>
      <color indexed="12"/>
      <name val="TH SarabunPSK"/>
      <family val="2"/>
    </font>
    <font>
      <sz val="14"/>
      <color indexed="8"/>
      <name val="TH SarabunPSK"/>
      <family val="2"/>
    </font>
    <font>
      <b/>
      <sz val="18"/>
      <color indexed="8"/>
      <name val="TH SarabunPSK"/>
      <family val="2"/>
    </font>
    <font>
      <b/>
      <sz val="14"/>
      <color indexed="8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rgb="FF0000FF"/>
      <name val="TH SarabunPSK"/>
      <family val="2"/>
    </font>
    <font>
      <b/>
      <sz val="16"/>
      <color theme="1" tint="0.04998999834060669"/>
      <name val="TH SarabunPSK"/>
      <family val="2"/>
    </font>
    <font>
      <sz val="14"/>
      <color theme="1"/>
      <name val="TH SarabunPSK"/>
      <family val="2"/>
    </font>
    <font>
      <b/>
      <sz val="18"/>
      <color theme="1"/>
      <name val="TH SarabunPSK"/>
      <family val="2"/>
    </font>
    <font>
      <b/>
      <sz val="14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9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7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>
      <alignment horizontal="left"/>
    </xf>
    <xf numFmtId="0" fontId="53" fillId="0" borderId="1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>
      <alignment horizontal="left"/>
    </xf>
    <xf numFmtId="0" fontId="53" fillId="0" borderId="10" xfId="0" applyFont="1" applyFill="1" applyBorder="1" applyAlignment="1">
      <alignment/>
    </xf>
    <xf numFmtId="0" fontId="53" fillId="0" borderId="12" xfId="0" applyFont="1" applyFill="1" applyBorder="1" applyAlignment="1">
      <alignment/>
    </xf>
    <xf numFmtId="0" fontId="2" fillId="0" borderId="13" xfId="0" applyFont="1" applyFill="1" applyBorder="1" applyAlignment="1">
      <alignment horizontal="left"/>
    </xf>
    <xf numFmtId="0" fontId="53" fillId="0" borderId="13" xfId="0" applyFont="1" applyFill="1" applyBorder="1" applyAlignment="1">
      <alignment/>
    </xf>
    <xf numFmtId="0" fontId="53" fillId="0" borderId="13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7" fillId="0" borderId="0" xfId="0" applyFont="1" applyAlignment="1">
      <alignment/>
    </xf>
    <xf numFmtId="0" fontId="53" fillId="34" borderId="10" xfId="0" applyFont="1" applyFill="1" applyBorder="1" applyAlignment="1">
      <alignment horizontal="center" vertical="center"/>
    </xf>
    <xf numFmtId="0" fontId="53" fillId="20" borderId="10" xfId="0" applyFont="1" applyFill="1" applyBorder="1" applyAlignment="1">
      <alignment horizontal="center" vertical="center"/>
    </xf>
    <xf numFmtId="0" fontId="4" fillId="20" borderId="10" xfId="0" applyFont="1" applyFill="1" applyBorder="1" applyAlignment="1">
      <alignment vertical="center"/>
    </xf>
    <xf numFmtId="0" fontId="4" fillId="34" borderId="1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54" fillId="34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vertical="center" wrapText="1"/>
    </xf>
    <xf numFmtId="0" fontId="55" fillId="0" borderId="14" xfId="0" applyFont="1" applyBorder="1" applyAlignment="1">
      <alignment horizontal="center" vertical="center" wrapText="1"/>
    </xf>
    <xf numFmtId="0" fontId="56" fillId="0" borderId="0" xfId="0" applyFont="1" applyAlignment="1">
      <alignment/>
    </xf>
    <xf numFmtId="0" fontId="57" fillId="35" borderId="15" xfId="0" applyFont="1" applyFill="1" applyBorder="1" applyAlignment="1">
      <alignment horizontal="left" vertical="center" wrapText="1"/>
    </xf>
    <xf numFmtId="0" fontId="57" fillId="35" borderId="16" xfId="0" applyFont="1" applyFill="1" applyBorder="1" applyAlignment="1">
      <alignment horizontal="center" vertical="center" wrapText="1"/>
    </xf>
    <xf numFmtId="0" fontId="57" fillId="35" borderId="17" xfId="0" applyFont="1" applyFill="1" applyBorder="1" applyAlignment="1">
      <alignment horizontal="center" vertical="center" wrapText="1"/>
    </xf>
    <xf numFmtId="0" fontId="57" fillId="35" borderId="13" xfId="0" applyFont="1" applyFill="1" applyBorder="1" applyAlignment="1">
      <alignment horizontal="center" vertical="center" wrapText="1"/>
    </xf>
    <xf numFmtId="0" fontId="57" fillId="0" borderId="14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left" vertical="center" wrapText="1"/>
    </xf>
    <xf numFmtId="0" fontId="58" fillId="36" borderId="0" xfId="0" applyFont="1" applyFill="1" applyAlignment="1">
      <alignment/>
    </xf>
    <xf numFmtId="0" fontId="3" fillId="36" borderId="0" xfId="0" applyFont="1" applyFill="1" applyAlignment="1">
      <alignment horizontal="center"/>
    </xf>
    <xf numFmtId="0" fontId="3" fillId="36" borderId="0" xfId="0" applyFont="1" applyFill="1" applyAlignment="1">
      <alignment wrapText="1"/>
    </xf>
    <xf numFmtId="0" fontId="3" fillId="36" borderId="0" xfId="0" applyFont="1" applyFill="1" applyAlignment="1">
      <alignment vertical="top"/>
    </xf>
    <xf numFmtId="0" fontId="3" fillId="36" borderId="0" xfId="0" applyFont="1" applyFill="1" applyAlignment="1">
      <alignment/>
    </xf>
    <xf numFmtId="0" fontId="3" fillId="36" borderId="0" xfId="0" applyFont="1" applyFill="1" applyAlignment="1">
      <alignment horizontal="right" wrapText="1"/>
    </xf>
    <xf numFmtId="49" fontId="3" fillId="36" borderId="0" xfId="0" applyNumberFormat="1" applyFont="1" applyFill="1" applyAlignment="1">
      <alignment/>
    </xf>
    <xf numFmtId="0" fontId="7" fillId="36" borderId="0" xfId="0" applyFont="1" applyFill="1" applyAlignment="1">
      <alignment horizontal="left" vertical="center"/>
    </xf>
    <xf numFmtId="0" fontId="7" fillId="36" borderId="0" xfId="0" applyFont="1" applyFill="1" applyAlignment="1">
      <alignment horizontal="center" vertical="center"/>
    </xf>
    <xf numFmtId="0" fontId="7" fillId="36" borderId="0" xfId="0" applyFont="1" applyFill="1" applyAlignment="1">
      <alignment horizontal="center" vertical="center" wrapText="1"/>
    </xf>
    <xf numFmtId="0" fontId="7" fillId="36" borderId="0" xfId="0" applyFont="1" applyFill="1" applyAlignment="1">
      <alignment horizontal="right" vertical="center" wrapText="1"/>
    </xf>
    <xf numFmtId="49" fontId="7" fillId="36" borderId="0" xfId="0" applyNumberFormat="1" applyFont="1" applyFill="1" applyAlignment="1">
      <alignment horizontal="center" vertical="center"/>
    </xf>
    <xf numFmtId="0" fontId="3" fillId="36" borderId="0" xfId="0" applyFont="1" applyFill="1" applyAlignment="1">
      <alignment vertical="center"/>
    </xf>
    <xf numFmtId="0" fontId="2" fillId="36" borderId="0" xfId="0" applyFont="1" applyFill="1" applyAlignment="1">
      <alignment horizontal="center" vertical="center" wrapText="1"/>
    </xf>
    <xf numFmtId="0" fontId="2" fillId="36" borderId="0" xfId="0" applyFont="1" applyFill="1" applyAlignment="1">
      <alignment horizontal="center" vertical="center"/>
    </xf>
    <xf numFmtId="0" fontId="3" fillId="36" borderId="14" xfId="0" applyFont="1" applyFill="1" applyBorder="1" applyAlignment="1">
      <alignment horizontal="center" vertical="top"/>
    </xf>
    <xf numFmtId="0" fontId="3" fillId="36" borderId="14" xfId="0" applyFont="1" applyFill="1" applyBorder="1" applyAlignment="1">
      <alignment vertical="top" wrapText="1"/>
    </xf>
    <xf numFmtId="0" fontId="3" fillId="36" borderId="14" xfId="0" applyFont="1" applyFill="1" applyBorder="1" applyAlignment="1">
      <alignment horizontal="right" vertical="top" wrapText="1"/>
    </xf>
    <xf numFmtId="49" fontId="3" fillId="36" borderId="14" xfId="42" applyNumberFormat="1" applyFont="1" applyFill="1" applyBorder="1" applyAlignment="1">
      <alignment vertical="top"/>
    </xf>
    <xf numFmtId="197" fontId="3" fillId="36" borderId="14" xfId="42" applyNumberFormat="1" applyFont="1" applyFill="1" applyBorder="1" applyAlignment="1">
      <alignment vertical="top" wrapText="1"/>
    </xf>
    <xf numFmtId="0" fontId="3" fillId="36" borderId="10" xfId="0" applyFont="1" applyFill="1" applyBorder="1" applyAlignment="1">
      <alignment vertical="top"/>
    </xf>
    <xf numFmtId="0" fontId="3" fillId="36" borderId="10" xfId="0" applyFont="1" applyFill="1" applyBorder="1" applyAlignment="1">
      <alignment horizontal="center" vertical="top"/>
    </xf>
    <xf numFmtId="0" fontId="3" fillId="36" borderId="10" xfId="0" applyFont="1" applyFill="1" applyBorder="1" applyAlignment="1">
      <alignment vertical="top" wrapText="1"/>
    </xf>
    <xf numFmtId="4" fontId="3" fillId="36" borderId="10" xfId="0" applyNumberFormat="1" applyFont="1" applyFill="1" applyBorder="1" applyAlignment="1">
      <alignment vertical="top" wrapText="1"/>
    </xf>
    <xf numFmtId="4" fontId="3" fillId="36" borderId="10" xfId="0" applyNumberFormat="1" applyFont="1" applyFill="1" applyBorder="1" applyAlignment="1">
      <alignment horizontal="right" vertical="top" wrapText="1"/>
    </xf>
    <xf numFmtId="49" fontId="3" fillId="36" borderId="10" xfId="42" applyNumberFormat="1" applyFont="1" applyFill="1" applyBorder="1" applyAlignment="1">
      <alignment vertical="top" wrapText="1"/>
    </xf>
    <xf numFmtId="197" fontId="3" fillId="36" borderId="10" xfId="42" applyNumberFormat="1" applyFont="1" applyFill="1" applyBorder="1" applyAlignment="1">
      <alignment vertical="top" wrapText="1"/>
    </xf>
    <xf numFmtId="49" fontId="3" fillId="36" borderId="10" xfId="42" applyNumberFormat="1" applyFont="1" applyFill="1" applyBorder="1" applyAlignment="1">
      <alignment vertical="top"/>
    </xf>
    <xf numFmtId="0" fontId="58" fillId="36" borderId="10" xfId="0" applyFont="1" applyFill="1" applyBorder="1" applyAlignment="1">
      <alignment horizontal="left" vertical="top" wrapText="1"/>
    </xf>
    <xf numFmtId="0" fontId="58" fillId="36" borderId="10" xfId="0" applyFont="1" applyFill="1" applyBorder="1" applyAlignment="1">
      <alignment vertical="top" wrapText="1"/>
    </xf>
    <xf numFmtId="4" fontId="58" fillId="36" borderId="10" xfId="0" applyNumberFormat="1" applyFont="1" applyFill="1" applyBorder="1" applyAlignment="1">
      <alignment vertical="top" wrapText="1"/>
    </xf>
    <xf numFmtId="4" fontId="58" fillId="36" borderId="10" xfId="0" applyNumberFormat="1" applyFont="1" applyFill="1" applyBorder="1" applyAlignment="1">
      <alignment horizontal="right" vertical="top" wrapText="1"/>
    </xf>
    <xf numFmtId="197" fontId="58" fillId="36" borderId="10" xfId="42" applyNumberFormat="1" applyFont="1" applyFill="1" applyBorder="1" applyAlignment="1">
      <alignment vertical="top" wrapText="1"/>
    </xf>
    <xf numFmtId="4" fontId="3" fillId="36" borderId="10" xfId="42" applyNumberFormat="1" applyFont="1" applyFill="1" applyBorder="1" applyAlignment="1">
      <alignment vertical="top" wrapText="1"/>
    </xf>
    <xf numFmtId="4" fontId="3" fillId="36" borderId="10" xfId="42" applyNumberFormat="1" applyFont="1" applyFill="1" applyBorder="1" applyAlignment="1">
      <alignment horizontal="center" vertical="top" wrapText="1"/>
    </xf>
    <xf numFmtId="4" fontId="3" fillId="36" borderId="10" xfId="42" applyNumberFormat="1" applyFont="1" applyFill="1" applyBorder="1" applyAlignment="1">
      <alignment horizontal="right" vertical="top" wrapText="1"/>
    </xf>
    <xf numFmtId="0" fontId="3" fillId="36" borderId="18" xfId="0" applyFont="1" applyFill="1" applyBorder="1" applyAlignment="1">
      <alignment horizontal="center" vertical="top"/>
    </xf>
    <xf numFmtId="0" fontId="58" fillId="36" borderId="14" xfId="0" applyFont="1" applyFill="1" applyBorder="1" applyAlignment="1">
      <alignment vertical="top" wrapText="1"/>
    </xf>
    <xf numFmtId="4" fontId="58" fillId="36" borderId="14" xfId="0" applyNumberFormat="1" applyFont="1" applyFill="1" applyBorder="1" applyAlignment="1">
      <alignment horizontal="center" vertical="top" wrapText="1"/>
    </xf>
    <xf numFmtId="4" fontId="58" fillId="36" borderId="14" xfId="0" applyNumberFormat="1" applyFont="1" applyFill="1" applyBorder="1" applyAlignment="1">
      <alignment vertical="top" wrapText="1"/>
    </xf>
    <xf numFmtId="4" fontId="58" fillId="36" borderId="14" xfId="0" applyNumberFormat="1" applyFont="1" applyFill="1" applyBorder="1" applyAlignment="1">
      <alignment horizontal="right" vertical="top" wrapText="1"/>
    </xf>
    <xf numFmtId="197" fontId="58" fillId="36" borderId="14" xfId="42" applyNumberFormat="1" applyFont="1" applyFill="1" applyBorder="1" applyAlignment="1">
      <alignment vertical="top" wrapText="1"/>
    </xf>
    <xf numFmtId="0" fontId="58" fillId="36" borderId="10" xfId="0" applyFont="1" applyFill="1" applyBorder="1" applyAlignment="1">
      <alignment vertical="top"/>
    </xf>
    <xf numFmtId="197" fontId="3" fillId="36" borderId="14" xfId="42" applyNumberFormat="1" applyFont="1" applyFill="1" applyBorder="1" applyAlignment="1">
      <alignment horizontal="left" vertical="top" wrapText="1"/>
    </xf>
    <xf numFmtId="0" fontId="3" fillId="36" borderId="14" xfId="42" applyNumberFormat="1" applyFont="1" applyFill="1" applyBorder="1" applyAlignment="1">
      <alignment vertical="top" wrapText="1"/>
    </xf>
    <xf numFmtId="197" fontId="58" fillId="36" borderId="10" xfId="42" applyNumberFormat="1" applyFont="1" applyFill="1" applyBorder="1" applyAlignment="1">
      <alignment vertical="top"/>
    </xf>
    <xf numFmtId="0" fontId="58" fillId="36" borderId="0" xfId="0" applyFont="1" applyFill="1" applyAlignment="1">
      <alignment vertical="top"/>
    </xf>
    <xf numFmtId="0" fontId="9" fillId="36" borderId="0" xfId="0" applyFont="1" applyFill="1" applyBorder="1" applyAlignment="1">
      <alignment/>
    </xf>
    <xf numFmtId="49" fontId="9" fillId="36" borderId="0" xfId="0" applyNumberFormat="1" applyFont="1" applyFill="1" applyBorder="1" applyAlignment="1">
      <alignment wrapText="1"/>
    </xf>
    <xf numFmtId="0" fontId="3" fillId="36" borderId="0" xfId="0" applyFont="1" applyFill="1" applyBorder="1" applyAlignment="1">
      <alignment horizontal="right" wrapText="1"/>
    </xf>
    <xf numFmtId="0" fontId="3" fillId="36" borderId="0" xfId="0" applyFont="1" applyFill="1" applyBorder="1" applyAlignment="1">
      <alignment/>
    </xf>
    <xf numFmtId="191" fontId="2" fillId="36" borderId="0" xfId="42" applyFont="1" applyFill="1" applyBorder="1" applyAlignment="1">
      <alignment/>
    </xf>
    <xf numFmtId="0" fontId="2" fillId="36" borderId="0" xfId="0" applyFont="1" applyFill="1" applyBorder="1" applyAlignment="1">
      <alignment/>
    </xf>
    <xf numFmtId="0" fontId="7" fillId="36" borderId="0" xfId="0" applyFont="1" applyFill="1" applyBorder="1" applyAlignment="1">
      <alignment horizontal="center" vertical="top" wrapText="1"/>
    </xf>
    <xf numFmtId="0" fontId="7" fillId="36" borderId="0" xfId="0" applyFont="1" applyFill="1" applyBorder="1" applyAlignment="1">
      <alignment horizontal="center" vertical="center"/>
    </xf>
    <xf numFmtId="49" fontId="3" fillId="36" borderId="0" xfId="0" applyNumberFormat="1" applyFont="1" applyFill="1" applyBorder="1" applyAlignment="1">
      <alignment/>
    </xf>
    <xf numFmtId="49" fontId="9" fillId="36" borderId="0" xfId="0" applyNumberFormat="1" applyFont="1" applyFill="1" applyBorder="1" applyAlignment="1">
      <alignment/>
    </xf>
    <xf numFmtId="0" fontId="3" fillId="36" borderId="0" xfId="0" applyFont="1" applyFill="1" applyBorder="1" applyAlignment="1">
      <alignment vertical="center"/>
    </xf>
    <xf numFmtId="0" fontId="10" fillId="36" borderId="10" xfId="0" applyFont="1" applyFill="1" applyBorder="1" applyAlignment="1">
      <alignment vertical="top" wrapText="1"/>
    </xf>
    <xf numFmtId="49" fontId="3" fillId="36" borderId="14" xfId="42" applyNumberFormat="1" applyFont="1" applyFill="1" applyBorder="1" applyAlignment="1">
      <alignment vertical="top" wrapText="1"/>
    </xf>
    <xf numFmtId="191" fontId="7" fillId="36" borderId="0" xfId="42" applyFont="1" applyFill="1" applyBorder="1" applyAlignment="1">
      <alignment horizontal="left"/>
    </xf>
    <xf numFmtId="49" fontId="3" fillId="36" borderId="14" xfId="42" applyNumberFormat="1" applyFont="1" applyFill="1" applyBorder="1" applyAlignment="1">
      <alignment horizontal="left" vertical="top" wrapText="1"/>
    </xf>
    <xf numFmtId="0" fontId="3" fillId="36" borderId="0" xfId="0" applyFont="1" applyFill="1" applyBorder="1" applyAlignment="1">
      <alignment vertical="top"/>
    </xf>
    <xf numFmtId="0" fontId="3" fillId="36" borderId="10" xfId="0" applyFont="1" applyFill="1" applyBorder="1" applyAlignment="1">
      <alignment horizontal="left" vertical="top"/>
    </xf>
    <xf numFmtId="0" fontId="58" fillId="36" borderId="18" xfId="0" applyFont="1" applyFill="1" applyBorder="1" applyAlignment="1">
      <alignment horizontal="left" vertical="top" wrapText="1"/>
    </xf>
    <xf numFmtId="0" fontId="58" fillId="36" borderId="18" xfId="0" applyFont="1" applyFill="1" applyBorder="1" applyAlignment="1">
      <alignment vertical="top" wrapText="1"/>
    </xf>
    <xf numFmtId="0" fontId="10" fillId="36" borderId="18" xfId="0" applyFont="1" applyFill="1" applyBorder="1" applyAlignment="1">
      <alignment vertical="top" wrapText="1"/>
    </xf>
    <xf numFmtId="4" fontId="58" fillId="36" borderId="18" xfId="0" applyNumberFormat="1" applyFont="1" applyFill="1" applyBorder="1" applyAlignment="1">
      <alignment vertical="top" wrapText="1"/>
    </xf>
    <xf numFmtId="4" fontId="58" fillId="36" borderId="18" xfId="0" applyNumberFormat="1" applyFont="1" applyFill="1" applyBorder="1" applyAlignment="1">
      <alignment horizontal="right" vertical="top" wrapText="1"/>
    </xf>
    <xf numFmtId="49" fontId="3" fillId="36" borderId="18" xfId="42" applyNumberFormat="1" applyFont="1" applyFill="1" applyBorder="1" applyAlignment="1">
      <alignment vertical="top" wrapText="1"/>
    </xf>
    <xf numFmtId="197" fontId="58" fillId="36" borderId="18" xfId="42" applyNumberFormat="1" applyFont="1" applyFill="1" applyBorder="1" applyAlignment="1">
      <alignment vertical="top" wrapText="1"/>
    </xf>
    <xf numFmtId="0" fontId="3" fillId="36" borderId="10" xfId="0" applyFont="1" applyFill="1" applyBorder="1" applyAlignment="1">
      <alignment horizontal="right" vertical="top" wrapText="1"/>
    </xf>
    <xf numFmtId="191" fontId="7" fillId="36" borderId="0" xfId="42" applyFont="1" applyFill="1" applyBorder="1" applyAlignment="1">
      <alignment horizontal="center"/>
    </xf>
    <xf numFmtId="0" fontId="3" fillId="36" borderId="10" xfId="0" applyFont="1" applyFill="1" applyBorder="1" applyAlignment="1">
      <alignment horizontal="left" vertical="top" wrapText="1"/>
    </xf>
    <xf numFmtId="0" fontId="2" fillId="36" borderId="10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top"/>
    </xf>
    <xf numFmtId="0" fontId="3" fillId="36" borderId="11" xfId="0" applyFont="1" applyFill="1" applyBorder="1" applyAlignment="1">
      <alignment horizontal="left" vertical="top" wrapText="1"/>
    </xf>
    <xf numFmtId="0" fontId="3" fillId="36" borderId="11" xfId="0" applyFont="1" applyFill="1" applyBorder="1" applyAlignment="1">
      <alignment vertical="top" wrapText="1"/>
    </xf>
    <xf numFmtId="191" fontId="3" fillId="36" borderId="11" xfId="42" applyFont="1" applyFill="1" applyBorder="1" applyAlignment="1">
      <alignment horizontal="center" vertical="top" wrapText="1"/>
    </xf>
    <xf numFmtId="191" fontId="3" fillId="36" borderId="11" xfId="42" applyFont="1" applyFill="1" applyBorder="1" applyAlignment="1">
      <alignment vertical="top" wrapText="1"/>
    </xf>
    <xf numFmtId="191" fontId="3" fillId="36" borderId="11" xfId="42" applyFont="1" applyFill="1" applyBorder="1" applyAlignment="1">
      <alignment horizontal="right" vertical="top" wrapText="1"/>
    </xf>
    <xf numFmtId="197" fontId="3" fillId="36" borderId="11" xfId="42" applyNumberFormat="1" applyFont="1" applyFill="1" applyBorder="1" applyAlignment="1">
      <alignment vertical="top" wrapText="1"/>
    </xf>
    <xf numFmtId="191" fontId="3" fillId="36" borderId="10" xfId="42" applyFont="1" applyFill="1" applyBorder="1" applyAlignment="1">
      <alignment horizontal="center" vertical="top" wrapText="1"/>
    </xf>
    <xf numFmtId="191" fontId="3" fillId="36" borderId="10" xfId="42" applyFont="1" applyFill="1" applyBorder="1" applyAlignment="1">
      <alignment vertical="top" wrapText="1"/>
    </xf>
    <xf numFmtId="191" fontId="3" fillId="36" borderId="10" xfId="42" applyFont="1" applyFill="1" applyBorder="1" applyAlignment="1">
      <alignment horizontal="right" vertical="top" wrapText="1"/>
    </xf>
    <xf numFmtId="0" fontId="7" fillId="36" borderId="0" xfId="0" applyFont="1" applyFill="1" applyAlignment="1">
      <alignment horizontal="center"/>
    </xf>
    <xf numFmtId="0" fontId="2" fillId="36" borderId="14" xfId="0" applyFont="1" applyFill="1" applyBorder="1" applyAlignment="1">
      <alignment horizontal="center" vertical="center" wrapText="1"/>
    </xf>
    <xf numFmtId="0" fontId="2" fillId="36" borderId="18" xfId="0" applyFont="1" applyFill="1" applyBorder="1" applyAlignment="1">
      <alignment horizontal="center" vertical="center" wrapText="1"/>
    </xf>
    <xf numFmtId="0" fontId="2" fillId="36" borderId="15" xfId="0" applyFont="1" applyFill="1" applyBorder="1" applyAlignment="1">
      <alignment horizontal="center" vertical="center" wrapText="1"/>
    </xf>
    <xf numFmtId="0" fontId="2" fillId="36" borderId="13" xfId="0" applyFont="1" applyFill="1" applyBorder="1" applyAlignment="1">
      <alignment horizontal="center" vertical="center" wrapText="1"/>
    </xf>
    <xf numFmtId="49" fontId="2" fillId="36" borderId="14" xfId="0" applyNumberFormat="1" applyFont="1" applyFill="1" applyBorder="1" applyAlignment="1">
      <alignment horizontal="center" vertical="center" wrapText="1"/>
    </xf>
    <xf numFmtId="49" fontId="2" fillId="36" borderId="18" xfId="0" applyNumberFormat="1" applyFont="1" applyFill="1" applyBorder="1" applyAlignment="1">
      <alignment horizontal="center" vertical="center" wrapText="1"/>
    </xf>
    <xf numFmtId="0" fontId="3" fillId="36" borderId="15" xfId="0" applyFont="1" applyFill="1" applyBorder="1" applyAlignment="1">
      <alignment horizontal="right" vertical="top"/>
    </xf>
    <xf numFmtId="0" fontId="3" fillId="36" borderId="16" xfId="0" applyFont="1" applyFill="1" applyBorder="1" applyAlignment="1">
      <alignment horizontal="right" vertical="top"/>
    </xf>
    <xf numFmtId="0" fontId="3" fillId="36" borderId="13" xfId="0" applyFont="1" applyFill="1" applyBorder="1" applyAlignment="1">
      <alignment horizontal="right" vertical="top"/>
    </xf>
    <xf numFmtId="0" fontId="3" fillId="36" borderId="15" xfId="0" applyFont="1" applyFill="1" applyBorder="1" applyAlignment="1">
      <alignment horizontal="left" vertical="top" wrapText="1"/>
    </xf>
    <xf numFmtId="0" fontId="3" fillId="36" borderId="13" xfId="0" applyFont="1" applyFill="1" applyBorder="1" applyAlignment="1">
      <alignment horizontal="left" vertical="top" wrapText="1"/>
    </xf>
    <xf numFmtId="0" fontId="3" fillId="36" borderId="10" xfId="0" applyFont="1" applyFill="1" applyBorder="1" applyAlignment="1">
      <alignment horizontal="right" vertical="top"/>
    </xf>
    <xf numFmtId="0" fontId="3" fillId="36" borderId="10" xfId="0" applyFont="1" applyFill="1" applyBorder="1" applyAlignment="1">
      <alignment horizontal="left" vertical="top" wrapText="1"/>
    </xf>
    <xf numFmtId="0" fontId="2" fillId="36" borderId="15" xfId="0" applyFont="1" applyFill="1" applyBorder="1" applyAlignment="1">
      <alignment horizontal="left" vertical="center"/>
    </xf>
    <xf numFmtId="0" fontId="2" fillId="36" borderId="16" xfId="0" applyFont="1" applyFill="1" applyBorder="1" applyAlignment="1">
      <alignment horizontal="left" vertical="center"/>
    </xf>
    <xf numFmtId="0" fontId="2" fillId="36" borderId="13" xfId="0" applyFont="1" applyFill="1" applyBorder="1" applyAlignment="1">
      <alignment horizontal="left" vertical="center"/>
    </xf>
    <xf numFmtId="0" fontId="2" fillId="36" borderId="10" xfId="0" applyFont="1" applyFill="1" applyBorder="1" applyAlignment="1">
      <alignment horizontal="left" vertical="center"/>
    </xf>
    <xf numFmtId="191" fontId="7" fillId="36" borderId="0" xfId="42" applyFont="1" applyFill="1" applyBorder="1" applyAlignment="1">
      <alignment horizontal="center"/>
    </xf>
    <xf numFmtId="0" fontId="59" fillId="36" borderId="10" xfId="0" applyFont="1" applyFill="1" applyBorder="1" applyAlignment="1">
      <alignment horizontal="right" vertical="top"/>
    </xf>
    <xf numFmtId="0" fontId="9" fillId="36" borderId="0" xfId="0" applyFont="1" applyFill="1" applyBorder="1" applyAlignment="1">
      <alignment horizontal="center" vertical="center"/>
    </xf>
    <xf numFmtId="0" fontId="7" fillId="36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57" fillId="11" borderId="15" xfId="0" applyFont="1" applyFill="1" applyBorder="1" applyAlignment="1">
      <alignment horizontal="left" vertical="center" wrapText="1"/>
    </xf>
    <xf numFmtId="0" fontId="57" fillId="11" borderId="16" xfId="0" applyFont="1" applyFill="1" applyBorder="1" applyAlignment="1">
      <alignment horizontal="left" vertical="center" wrapText="1"/>
    </xf>
    <xf numFmtId="0" fontId="57" fillId="11" borderId="13" xfId="0" applyFont="1" applyFill="1" applyBorder="1" applyAlignment="1">
      <alignment horizontal="left" vertical="center" wrapText="1"/>
    </xf>
    <xf numFmtId="0" fontId="57" fillId="0" borderId="14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57" fillId="0" borderId="18" xfId="0" applyFont="1" applyBorder="1" applyAlignment="1">
      <alignment horizontal="center" vertical="center" wrapText="1"/>
    </xf>
    <xf numFmtId="0" fontId="57" fillId="0" borderId="19" xfId="0" applyFont="1" applyBorder="1" applyAlignment="1">
      <alignment horizontal="center" vertical="center" wrapText="1"/>
    </xf>
    <xf numFmtId="0" fontId="57" fillId="0" borderId="17" xfId="0" applyFont="1" applyBorder="1" applyAlignment="1">
      <alignment horizontal="center" vertical="center" wrapText="1"/>
    </xf>
    <xf numFmtId="0" fontId="57" fillId="0" borderId="20" xfId="0" applyFont="1" applyBorder="1" applyAlignment="1">
      <alignment horizontal="center" vertical="center" wrapText="1"/>
    </xf>
    <xf numFmtId="0" fontId="57" fillId="0" borderId="21" xfId="0" applyFont="1" applyBorder="1" applyAlignment="1">
      <alignment horizontal="center" vertical="center" wrapText="1"/>
    </xf>
    <xf numFmtId="0" fontId="57" fillId="0" borderId="22" xfId="0" applyFont="1" applyBorder="1" applyAlignment="1">
      <alignment horizontal="center" vertical="center" wrapText="1"/>
    </xf>
    <xf numFmtId="0" fontId="57" fillId="0" borderId="23" xfId="0" applyFont="1" applyBorder="1" applyAlignment="1">
      <alignment horizontal="center" vertical="center" wrapText="1"/>
    </xf>
    <xf numFmtId="0" fontId="57" fillId="0" borderId="15" xfId="0" applyFont="1" applyBorder="1" applyAlignment="1">
      <alignment horizontal="center" vertical="center" wrapText="1"/>
    </xf>
    <xf numFmtId="0" fontId="57" fillId="0" borderId="16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0" fontId="56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800100</xdr:colOff>
      <xdr:row>2</xdr:row>
      <xdr:rowOff>47625</xdr:rowOff>
    </xdr:from>
    <xdr:to>
      <xdr:col>10</xdr:col>
      <xdr:colOff>0</xdr:colOff>
      <xdr:row>4</xdr:row>
      <xdr:rowOff>238125</xdr:rowOff>
    </xdr:to>
    <xdr:sp>
      <xdr:nvSpPr>
        <xdr:cNvPr id="1" name="กล่องข้อความ 1"/>
        <xdr:cNvSpPr txBox="1">
          <a:spLocks noChangeArrowheads="1"/>
        </xdr:cNvSpPr>
      </xdr:nvSpPr>
      <xdr:spPr>
        <a:xfrm>
          <a:off x="19126200" y="657225"/>
          <a:ext cx="2314575" cy="8001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กนผ. 01
</a:t>
          </a: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แบบเสนอแผนงาน</a:t>
          </a:r>
        </a:p>
      </xdr:txBody>
    </xdr:sp>
    <xdr:clientData/>
  </xdr:twoCellAnchor>
  <xdr:twoCellAnchor editAs="oneCell">
    <xdr:from>
      <xdr:col>3</xdr:col>
      <xdr:colOff>2276475</xdr:colOff>
      <xdr:row>0</xdr:row>
      <xdr:rowOff>152400</xdr:rowOff>
    </xdr:from>
    <xdr:to>
      <xdr:col>4</xdr:col>
      <xdr:colOff>1162050</xdr:colOff>
      <xdr:row>8</xdr:row>
      <xdr:rowOff>19050</xdr:rowOff>
    </xdr:to>
    <xdr:pic>
      <xdr:nvPicPr>
        <xdr:cNvPr id="2" name="รูปภาพ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0" y="152400"/>
          <a:ext cx="1247775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19050</xdr:colOff>
      <xdr:row>0</xdr:row>
      <xdr:rowOff>209550</xdr:rowOff>
    </xdr:from>
    <xdr:to>
      <xdr:col>16</xdr:col>
      <xdr:colOff>723900</xdr:colOff>
      <xdr:row>2</xdr:row>
      <xdr:rowOff>180975</xdr:rowOff>
    </xdr:to>
    <xdr:sp>
      <xdr:nvSpPr>
        <xdr:cNvPr id="1" name="กล่องข้อความ 1"/>
        <xdr:cNvSpPr txBox="1">
          <a:spLocks noChangeArrowheads="1"/>
        </xdr:cNvSpPr>
      </xdr:nvSpPr>
      <xdr:spPr>
        <a:xfrm>
          <a:off x="9191625" y="209550"/>
          <a:ext cx="1924050" cy="5619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                   กนผ. 06 (1)            แผนดำเนินการและแผนงบประมาณ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428625</xdr:colOff>
      <xdr:row>0</xdr:row>
      <xdr:rowOff>133350</xdr:rowOff>
    </xdr:from>
    <xdr:to>
      <xdr:col>19</xdr:col>
      <xdr:colOff>190500</xdr:colOff>
      <xdr:row>2</xdr:row>
      <xdr:rowOff>95250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182350" y="133350"/>
          <a:ext cx="1390650" cy="657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กนผ. </a:t>
          </a:r>
          <a:r>
            <a:rPr lang="en-US" cap="none" sz="18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06</a:t>
          </a:r>
          <a:r>
            <a:rPr lang="en-US" cap="none" sz="18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สรุปแผนงาน</a:t>
          </a:r>
          <a:r>
            <a:rPr lang="en-US" cap="none" sz="18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โครงการ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9:J86"/>
  <sheetViews>
    <sheetView tabSelected="1" view="pageBreakPreview" zoomScale="50" zoomScaleNormal="50" zoomScaleSheetLayoutView="50" zoomScalePageLayoutView="70" workbookViewId="0" topLeftCell="A1">
      <selection activeCell="G19" sqref="G19"/>
    </sheetView>
  </sheetViews>
  <sheetFormatPr defaultColWidth="9.140625" defaultRowHeight="15"/>
  <cols>
    <col min="1" max="1" width="7.7109375" style="38" customWidth="1"/>
    <col min="2" max="2" width="41.57421875" style="39" customWidth="1"/>
    <col min="3" max="3" width="68.00390625" style="40" customWidth="1"/>
    <col min="4" max="4" width="35.421875" style="41" customWidth="1"/>
    <col min="5" max="5" width="23.140625" style="41" customWidth="1"/>
    <col min="6" max="6" width="23.140625" style="39" customWidth="1"/>
    <col min="7" max="7" width="23.140625" style="42" customWidth="1"/>
    <col min="8" max="8" width="52.7109375" style="43" customWidth="1"/>
    <col min="9" max="9" width="22.421875" style="39" customWidth="1"/>
    <col min="10" max="10" width="24.28125" style="41" customWidth="1"/>
    <col min="11" max="16384" width="9.00390625" style="41" customWidth="1"/>
  </cols>
  <sheetData>
    <row r="1" ht="24"/>
    <row r="2" ht="24"/>
    <row r="3" ht="24"/>
    <row r="4" ht="24"/>
    <row r="5" ht="24"/>
    <row r="6" ht="24"/>
    <row r="7" ht="24"/>
    <row r="8" ht="24"/>
    <row r="9" spans="1:10" ht="27.75">
      <c r="A9" s="122" t="s">
        <v>82</v>
      </c>
      <c r="B9" s="122"/>
      <c r="C9" s="122"/>
      <c r="D9" s="122"/>
      <c r="E9" s="122"/>
      <c r="F9" s="122"/>
      <c r="G9" s="122"/>
      <c r="H9" s="122"/>
      <c r="I9" s="122"/>
      <c r="J9" s="122"/>
    </row>
    <row r="10" spans="1:10" ht="23.25">
      <c r="A10" s="122" t="s">
        <v>87</v>
      </c>
      <c r="B10" s="122"/>
      <c r="C10" s="122"/>
      <c r="D10" s="122"/>
      <c r="E10" s="122"/>
      <c r="F10" s="122"/>
      <c r="G10" s="122"/>
      <c r="H10" s="122"/>
      <c r="I10" s="122"/>
      <c r="J10" s="122"/>
    </row>
    <row r="11" spans="1:10" s="49" customFormat="1" ht="23.25">
      <c r="A11" s="44" t="s">
        <v>88</v>
      </c>
      <c r="B11" s="45"/>
      <c r="C11" s="45"/>
      <c r="D11" s="45"/>
      <c r="E11" s="45"/>
      <c r="F11" s="46"/>
      <c r="G11" s="47"/>
      <c r="H11" s="48"/>
      <c r="I11" s="45"/>
      <c r="J11" s="45"/>
    </row>
    <row r="12" spans="1:10" s="50" customFormat="1" ht="21" customHeight="1">
      <c r="A12" s="123" t="s">
        <v>70</v>
      </c>
      <c r="B12" s="123" t="s">
        <v>71</v>
      </c>
      <c r="C12" s="123" t="s">
        <v>72</v>
      </c>
      <c r="D12" s="123" t="s">
        <v>73</v>
      </c>
      <c r="E12" s="125" t="s">
        <v>74</v>
      </c>
      <c r="F12" s="126"/>
      <c r="G12" s="123" t="s">
        <v>75</v>
      </c>
      <c r="H12" s="127" t="s">
        <v>76</v>
      </c>
      <c r="I12" s="123" t="s">
        <v>77</v>
      </c>
      <c r="J12" s="123" t="s">
        <v>78</v>
      </c>
    </row>
    <row r="13" spans="1:10" s="50" customFormat="1" ht="21">
      <c r="A13" s="124"/>
      <c r="B13" s="124"/>
      <c r="C13" s="124"/>
      <c r="D13" s="124"/>
      <c r="E13" s="111" t="s">
        <v>79</v>
      </c>
      <c r="F13" s="111" t="s">
        <v>80</v>
      </c>
      <c r="G13" s="124"/>
      <c r="H13" s="128"/>
      <c r="I13" s="124"/>
      <c r="J13" s="124"/>
    </row>
    <row r="14" spans="1:10" s="51" customFormat="1" ht="21">
      <c r="A14" s="136" t="s">
        <v>89</v>
      </c>
      <c r="B14" s="137"/>
      <c r="C14" s="137"/>
      <c r="D14" s="137"/>
      <c r="E14" s="137"/>
      <c r="F14" s="137"/>
      <c r="G14" s="137"/>
      <c r="H14" s="137"/>
      <c r="I14" s="137"/>
      <c r="J14" s="138"/>
    </row>
    <row r="15" spans="1:10" s="40" customFormat="1" ht="21">
      <c r="A15" s="52">
        <v>1</v>
      </c>
      <c r="B15" s="132" t="s">
        <v>90</v>
      </c>
      <c r="C15" s="133"/>
      <c r="D15" s="53"/>
      <c r="E15" s="53"/>
      <c r="F15" s="53"/>
      <c r="G15" s="54"/>
      <c r="H15" s="55"/>
      <c r="I15" s="56"/>
      <c r="J15" s="57"/>
    </row>
    <row r="16" spans="1:10" s="40" customFormat="1" ht="189">
      <c r="A16" s="58"/>
      <c r="B16" s="110" t="s">
        <v>91</v>
      </c>
      <c r="C16" s="59" t="s">
        <v>145</v>
      </c>
      <c r="D16" s="59" t="s">
        <v>159</v>
      </c>
      <c r="E16" s="60"/>
      <c r="F16" s="60">
        <v>104000</v>
      </c>
      <c r="G16" s="61">
        <f>SUM(E16:F16)</f>
        <v>104000</v>
      </c>
      <c r="H16" s="62" t="s">
        <v>146</v>
      </c>
      <c r="I16" s="63" t="s">
        <v>184</v>
      </c>
      <c r="J16" s="110" t="s">
        <v>92</v>
      </c>
    </row>
    <row r="17" spans="1:10" s="40" customFormat="1" ht="21">
      <c r="A17" s="129" t="s">
        <v>83</v>
      </c>
      <c r="B17" s="130"/>
      <c r="C17" s="130"/>
      <c r="D17" s="130"/>
      <c r="E17" s="130"/>
      <c r="F17" s="131"/>
      <c r="G17" s="61">
        <f>SUM(G15:G16)</f>
        <v>104000</v>
      </c>
      <c r="H17" s="64"/>
      <c r="I17" s="63"/>
      <c r="J17" s="110"/>
    </row>
    <row r="18" spans="1:10" s="40" customFormat="1" ht="21">
      <c r="A18" s="52">
        <v>2</v>
      </c>
      <c r="B18" s="132" t="s">
        <v>93</v>
      </c>
      <c r="C18" s="133"/>
      <c r="D18" s="53"/>
      <c r="E18" s="53"/>
      <c r="F18" s="53"/>
      <c r="G18" s="54"/>
      <c r="H18" s="55"/>
      <c r="I18" s="56"/>
      <c r="J18" s="100"/>
    </row>
    <row r="19" spans="1:10" s="40" customFormat="1" ht="323.25" customHeight="1">
      <c r="A19" s="58"/>
      <c r="B19" s="110" t="s">
        <v>195</v>
      </c>
      <c r="C19" s="59" t="s">
        <v>95</v>
      </c>
      <c r="D19" s="59" t="s">
        <v>176</v>
      </c>
      <c r="E19" s="60">
        <v>40000</v>
      </c>
      <c r="F19" s="60">
        <v>40000</v>
      </c>
      <c r="G19" s="61">
        <f>SUM(E19:F19)</f>
        <v>80000</v>
      </c>
      <c r="H19" s="62" t="s">
        <v>194</v>
      </c>
      <c r="I19" s="63" t="s">
        <v>239</v>
      </c>
      <c r="J19" s="110" t="s">
        <v>181</v>
      </c>
    </row>
    <row r="20" spans="1:10" s="40" customFormat="1" ht="327" customHeight="1">
      <c r="A20" s="58"/>
      <c r="B20" s="110" t="s">
        <v>196</v>
      </c>
      <c r="C20" s="59" t="s">
        <v>95</v>
      </c>
      <c r="D20" s="59" t="s">
        <v>176</v>
      </c>
      <c r="E20" s="60">
        <v>40000</v>
      </c>
      <c r="F20" s="60">
        <v>40000</v>
      </c>
      <c r="G20" s="61">
        <f>SUM(E20:F20)</f>
        <v>80000</v>
      </c>
      <c r="H20" s="62" t="s">
        <v>194</v>
      </c>
      <c r="I20" s="63" t="s">
        <v>240</v>
      </c>
      <c r="J20" s="110" t="s">
        <v>181</v>
      </c>
    </row>
    <row r="21" spans="1:10" s="40" customFormat="1" ht="154.5" customHeight="1">
      <c r="A21" s="58"/>
      <c r="B21" s="65" t="s">
        <v>197</v>
      </c>
      <c r="C21" s="66" t="s">
        <v>97</v>
      </c>
      <c r="D21" s="95" t="s">
        <v>190</v>
      </c>
      <c r="E21" s="67"/>
      <c r="F21" s="68">
        <v>45000</v>
      </c>
      <c r="G21" s="68">
        <f>SUM(E21:F21)</f>
        <v>45000</v>
      </c>
      <c r="H21" s="69" t="s">
        <v>199</v>
      </c>
      <c r="I21" s="63" t="s">
        <v>201</v>
      </c>
      <c r="J21" s="65" t="s">
        <v>98</v>
      </c>
    </row>
    <row r="22" spans="1:10" s="40" customFormat="1" ht="154.5" customHeight="1">
      <c r="A22" s="58"/>
      <c r="B22" s="65" t="s">
        <v>198</v>
      </c>
      <c r="C22" s="66" t="s">
        <v>97</v>
      </c>
      <c r="D22" s="95" t="s">
        <v>190</v>
      </c>
      <c r="E22" s="67"/>
      <c r="F22" s="68">
        <v>45000</v>
      </c>
      <c r="G22" s="68">
        <f>SUM(E22:F22)</f>
        <v>45000</v>
      </c>
      <c r="H22" s="69" t="s">
        <v>200</v>
      </c>
      <c r="I22" s="63" t="s">
        <v>202</v>
      </c>
      <c r="J22" s="65" t="s">
        <v>98</v>
      </c>
    </row>
    <row r="23" spans="1:10" s="40" customFormat="1" ht="21">
      <c r="A23" s="129" t="s">
        <v>83</v>
      </c>
      <c r="B23" s="130"/>
      <c r="C23" s="130"/>
      <c r="D23" s="130"/>
      <c r="E23" s="130"/>
      <c r="F23" s="131"/>
      <c r="G23" s="61">
        <f>SUM(G19:G22)</f>
        <v>250000</v>
      </c>
      <c r="H23" s="64"/>
      <c r="I23" s="63"/>
      <c r="J23" s="110"/>
    </row>
    <row r="24" spans="1:10" s="40" customFormat="1" ht="21">
      <c r="A24" s="52">
        <v>3</v>
      </c>
      <c r="B24" s="132" t="s">
        <v>99</v>
      </c>
      <c r="C24" s="133"/>
      <c r="D24" s="53"/>
      <c r="E24" s="53"/>
      <c r="F24" s="53"/>
      <c r="G24" s="54"/>
      <c r="H24" s="55"/>
      <c r="I24" s="56"/>
      <c r="J24" s="100"/>
    </row>
    <row r="25" spans="1:10" s="40" customFormat="1" ht="257.25" customHeight="1">
      <c r="A25" s="58"/>
      <c r="B25" s="110" t="s">
        <v>203</v>
      </c>
      <c r="C25" s="59" t="s">
        <v>100</v>
      </c>
      <c r="D25" s="59" t="s">
        <v>160</v>
      </c>
      <c r="E25" s="60"/>
      <c r="F25" s="60">
        <v>6850</v>
      </c>
      <c r="G25" s="61">
        <f aca="true" t="shared" si="0" ref="G25:G36">SUM(E25:F25)</f>
        <v>6850</v>
      </c>
      <c r="H25" s="62" t="s">
        <v>205</v>
      </c>
      <c r="I25" s="63" t="s">
        <v>206</v>
      </c>
      <c r="J25" s="110" t="s">
        <v>101</v>
      </c>
    </row>
    <row r="26" spans="1:10" s="40" customFormat="1" ht="257.25" customHeight="1">
      <c r="A26" s="58"/>
      <c r="B26" s="110" t="s">
        <v>204</v>
      </c>
      <c r="C26" s="59" t="s">
        <v>100</v>
      </c>
      <c r="D26" s="59" t="s">
        <v>160</v>
      </c>
      <c r="E26" s="60"/>
      <c r="F26" s="60">
        <v>6850</v>
      </c>
      <c r="G26" s="61">
        <f>SUM(E26:F26)</f>
        <v>6850</v>
      </c>
      <c r="H26" s="62" t="s">
        <v>205</v>
      </c>
      <c r="I26" s="63" t="s">
        <v>207</v>
      </c>
      <c r="J26" s="110" t="s">
        <v>101</v>
      </c>
    </row>
    <row r="27" spans="1:10" s="40" customFormat="1" ht="300.75" customHeight="1">
      <c r="A27" s="52"/>
      <c r="B27" s="110" t="s">
        <v>208</v>
      </c>
      <c r="C27" s="59" t="s">
        <v>102</v>
      </c>
      <c r="D27" s="59" t="s">
        <v>161</v>
      </c>
      <c r="E27" s="60">
        <v>15000</v>
      </c>
      <c r="F27" s="60"/>
      <c r="G27" s="61">
        <f t="shared" si="0"/>
        <v>15000</v>
      </c>
      <c r="H27" s="62" t="s">
        <v>210</v>
      </c>
      <c r="I27" s="63" t="s">
        <v>211</v>
      </c>
      <c r="J27" s="110" t="s">
        <v>103</v>
      </c>
    </row>
    <row r="28" spans="1:10" s="40" customFormat="1" ht="300.75" customHeight="1">
      <c r="A28" s="52"/>
      <c r="B28" s="110" t="s">
        <v>209</v>
      </c>
      <c r="C28" s="59" t="s">
        <v>102</v>
      </c>
      <c r="D28" s="59" t="s">
        <v>161</v>
      </c>
      <c r="E28" s="60">
        <v>15000</v>
      </c>
      <c r="F28" s="60"/>
      <c r="G28" s="61">
        <f>SUM(E28:F28)</f>
        <v>15000</v>
      </c>
      <c r="H28" s="62" t="s">
        <v>210</v>
      </c>
      <c r="I28" s="63" t="s">
        <v>212</v>
      </c>
      <c r="J28" s="110" t="s">
        <v>103</v>
      </c>
    </row>
    <row r="29" spans="1:10" s="99" customFormat="1" ht="271.5" customHeight="1">
      <c r="A29" s="58"/>
      <c r="B29" s="59" t="s">
        <v>213</v>
      </c>
      <c r="C29" s="59" t="s">
        <v>104</v>
      </c>
      <c r="D29" s="59" t="s">
        <v>162</v>
      </c>
      <c r="E29" s="70">
        <v>56300</v>
      </c>
      <c r="F29" s="71" t="s">
        <v>105</v>
      </c>
      <c r="G29" s="72">
        <f t="shared" si="0"/>
        <v>56300</v>
      </c>
      <c r="H29" s="63" t="s">
        <v>215</v>
      </c>
      <c r="I29" s="63" t="s">
        <v>217</v>
      </c>
      <c r="J29" s="110" t="s">
        <v>92</v>
      </c>
    </row>
    <row r="30" spans="1:10" s="99" customFormat="1" ht="271.5" customHeight="1">
      <c r="A30" s="58"/>
      <c r="B30" s="59" t="s">
        <v>214</v>
      </c>
      <c r="C30" s="59" t="s">
        <v>104</v>
      </c>
      <c r="D30" s="59" t="s">
        <v>162</v>
      </c>
      <c r="E30" s="70">
        <v>5100</v>
      </c>
      <c r="F30" s="71" t="s">
        <v>105</v>
      </c>
      <c r="G30" s="72">
        <f>SUM(E30:F30)</f>
        <v>5100</v>
      </c>
      <c r="H30" s="63" t="s">
        <v>216</v>
      </c>
      <c r="I30" s="63" t="s">
        <v>218</v>
      </c>
      <c r="J30" s="110" t="s">
        <v>92</v>
      </c>
    </row>
    <row r="31" spans="1:10" s="99" customFormat="1" ht="229.5" customHeight="1">
      <c r="A31" s="58"/>
      <c r="B31" s="59" t="s">
        <v>219</v>
      </c>
      <c r="C31" s="59" t="s">
        <v>106</v>
      </c>
      <c r="D31" s="59" t="s">
        <v>163</v>
      </c>
      <c r="E31" s="71"/>
      <c r="F31" s="70">
        <v>15000</v>
      </c>
      <c r="G31" s="72">
        <f t="shared" si="0"/>
        <v>15000</v>
      </c>
      <c r="H31" s="63" t="s">
        <v>221</v>
      </c>
      <c r="I31" s="63" t="s">
        <v>222</v>
      </c>
      <c r="J31" s="110" t="s">
        <v>92</v>
      </c>
    </row>
    <row r="32" spans="1:10" s="99" customFormat="1" ht="229.5" customHeight="1">
      <c r="A32" s="58"/>
      <c r="B32" s="59" t="s">
        <v>220</v>
      </c>
      <c r="C32" s="59" t="s">
        <v>106</v>
      </c>
      <c r="D32" s="59" t="s">
        <v>163</v>
      </c>
      <c r="E32" s="71"/>
      <c r="F32" s="70">
        <v>15000</v>
      </c>
      <c r="G32" s="72">
        <f>SUM(E32:F32)</f>
        <v>15000</v>
      </c>
      <c r="H32" s="63" t="s">
        <v>221</v>
      </c>
      <c r="I32" s="63" t="s">
        <v>223</v>
      </c>
      <c r="J32" s="110" t="s">
        <v>92</v>
      </c>
    </row>
    <row r="33" spans="1:10" s="99" customFormat="1" ht="273">
      <c r="A33" s="112"/>
      <c r="B33" s="113" t="s">
        <v>225</v>
      </c>
      <c r="C33" s="114" t="s">
        <v>107</v>
      </c>
      <c r="D33" s="114" t="s">
        <v>164</v>
      </c>
      <c r="E33" s="115">
        <v>10000</v>
      </c>
      <c r="F33" s="116" t="s">
        <v>105</v>
      </c>
      <c r="G33" s="117">
        <f t="shared" si="0"/>
        <v>10000</v>
      </c>
      <c r="H33" s="118" t="s">
        <v>224</v>
      </c>
      <c r="I33" s="118" t="s">
        <v>227</v>
      </c>
      <c r="J33" s="113" t="s">
        <v>103</v>
      </c>
    </row>
    <row r="34" spans="1:10" s="99" customFormat="1" ht="273">
      <c r="A34" s="58"/>
      <c r="B34" s="110" t="s">
        <v>226</v>
      </c>
      <c r="C34" s="59" t="s">
        <v>107</v>
      </c>
      <c r="D34" s="59" t="s">
        <v>164</v>
      </c>
      <c r="E34" s="119">
        <v>10000</v>
      </c>
      <c r="F34" s="120" t="s">
        <v>105</v>
      </c>
      <c r="G34" s="121">
        <f>SUM(E34:F34)</f>
        <v>10000</v>
      </c>
      <c r="H34" s="63" t="s">
        <v>224</v>
      </c>
      <c r="I34" s="63" t="s">
        <v>228</v>
      </c>
      <c r="J34" s="110" t="s">
        <v>103</v>
      </c>
    </row>
    <row r="35" spans="1:10" s="40" customFormat="1" ht="210">
      <c r="A35" s="73"/>
      <c r="B35" s="101" t="s">
        <v>229</v>
      </c>
      <c r="C35" s="102" t="s">
        <v>108</v>
      </c>
      <c r="D35" s="103" t="s">
        <v>165</v>
      </c>
      <c r="E35" s="104"/>
      <c r="F35" s="105">
        <v>25000</v>
      </c>
      <c r="G35" s="105">
        <f>SUM(E35:F35)</f>
        <v>25000</v>
      </c>
      <c r="H35" s="106" t="s">
        <v>231</v>
      </c>
      <c r="I35" s="107" t="s">
        <v>232</v>
      </c>
      <c r="J35" s="101" t="s">
        <v>96</v>
      </c>
    </row>
    <row r="36" spans="1:10" s="40" customFormat="1" ht="210">
      <c r="A36" s="73"/>
      <c r="B36" s="101" t="s">
        <v>230</v>
      </c>
      <c r="C36" s="102" t="s">
        <v>108</v>
      </c>
      <c r="D36" s="103" t="s">
        <v>165</v>
      </c>
      <c r="E36" s="104"/>
      <c r="F36" s="105">
        <v>25000</v>
      </c>
      <c r="G36" s="105">
        <f t="shared" si="0"/>
        <v>25000</v>
      </c>
      <c r="H36" s="106" t="s">
        <v>231</v>
      </c>
      <c r="I36" s="107" t="s">
        <v>233</v>
      </c>
      <c r="J36" s="101" t="s">
        <v>96</v>
      </c>
    </row>
    <row r="37" spans="1:10" s="40" customFormat="1" ht="162" customHeight="1">
      <c r="A37" s="58"/>
      <c r="B37" s="110" t="s">
        <v>255</v>
      </c>
      <c r="C37" s="59" t="s">
        <v>152</v>
      </c>
      <c r="D37" s="59" t="s">
        <v>166</v>
      </c>
      <c r="E37" s="60">
        <v>40800</v>
      </c>
      <c r="F37" s="60"/>
      <c r="G37" s="61">
        <f>SUM(E37:F37)</f>
        <v>40800</v>
      </c>
      <c r="H37" s="62" t="s">
        <v>151</v>
      </c>
      <c r="I37" s="63" t="s">
        <v>185</v>
      </c>
      <c r="J37" s="110" t="s">
        <v>94</v>
      </c>
    </row>
    <row r="38" spans="1:10" s="40" customFormat="1" ht="252">
      <c r="A38" s="58"/>
      <c r="B38" s="110" t="s">
        <v>235</v>
      </c>
      <c r="C38" s="59" t="s">
        <v>114</v>
      </c>
      <c r="D38" s="59" t="s">
        <v>167</v>
      </c>
      <c r="E38" s="60">
        <v>17200</v>
      </c>
      <c r="F38" s="60">
        <v>24300</v>
      </c>
      <c r="G38" s="61">
        <f>SUM(E38:F38)</f>
        <v>41500</v>
      </c>
      <c r="H38" s="62" t="s">
        <v>234</v>
      </c>
      <c r="I38" s="63" t="s">
        <v>237</v>
      </c>
      <c r="J38" s="59" t="s">
        <v>94</v>
      </c>
    </row>
    <row r="39" spans="1:10" s="40" customFormat="1" ht="252">
      <c r="A39" s="58"/>
      <c r="B39" s="110" t="s">
        <v>236</v>
      </c>
      <c r="C39" s="59" t="s">
        <v>114</v>
      </c>
      <c r="D39" s="59" t="s">
        <v>167</v>
      </c>
      <c r="E39" s="60">
        <v>17200</v>
      </c>
      <c r="F39" s="60">
        <v>24300</v>
      </c>
      <c r="G39" s="61">
        <f>SUM(E39:F39)</f>
        <v>41500</v>
      </c>
      <c r="H39" s="62" t="s">
        <v>234</v>
      </c>
      <c r="I39" s="63" t="s">
        <v>238</v>
      </c>
      <c r="J39" s="59" t="s">
        <v>94</v>
      </c>
    </row>
    <row r="40" spans="1:10" s="40" customFormat="1" ht="21">
      <c r="A40" s="134" t="s">
        <v>83</v>
      </c>
      <c r="B40" s="134"/>
      <c r="C40" s="134"/>
      <c r="D40" s="134"/>
      <c r="E40" s="134"/>
      <c r="F40" s="134"/>
      <c r="G40" s="61">
        <f>SUM(G25:G39)</f>
        <v>328900</v>
      </c>
      <c r="H40" s="64"/>
      <c r="I40" s="63"/>
      <c r="J40" s="59"/>
    </row>
    <row r="41" spans="1:10" s="51" customFormat="1" ht="21">
      <c r="A41" s="139" t="s">
        <v>109</v>
      </c>
      <c r="B41" s="139"/>
      <c r="C41" s="139"/>
      <c r="D41" s="139"/>
      <c r="E41" s="139"/>
      <c r="F41" s="139"/>
      <c r="G41" s="139"/>
      <c r="H41" s="139"/>
      <c r="I41" s="139"/>
      <c r="J41" s="139"/>
    </row>
    <row r="42" spans="1:10" s="40" customFormat="1" ht="21">
      <c r="A42" s="58">
        <v>5</v>
      </c>
      <c r="B42" s="135" t="s">
        <v>110</v>
      </c>
      <c r="C42" s="135"/>
      <c r="D42" s="59"/>
      <c r="E42" s="59"/>
      <c r="F42" s="59"/>
      <c r="G42" s="108"/>
      <c r="H42" s="64"/>
      <c r="I42" s="63"/>
      <c r="J42" s="57"/>
    </row>
    <row r="43" spans="1:10" s="40" customFormat="1" ht="175.5" customHeight="1">
      <c r="A43" s="58"/>
      <c r="B43" s="110" t="s">
        <v>241</v>
      </c>
      <c r="C43" s="59" t="s">
        <v>111</v>
      </c>
      <c r="D43" s="59" t="s">
        <v>168</v>
      </c>
      <c r="E43" s="60">
        <v>10000</v>
      </c>
      <c r="F43" s="60"/>
      <c r="G43" s="61">
        <f>SUM(E43:F43)</f>
        <v>10000</v>
      </c>
      <c r="H43" s="62" t="s">
        <v>244</v>
      </c>
      <c r="I43" s="63" t="s">
        <v>245</v>
      </c>
      <c r="J43" s="59" t="s">
        <v>112</v>
      </c>
    </row>
    <row r="44" spans="1:10" s="40" customFormat="1" ht="175.5" customHeight="1">
      <c r="A44" s="58"/>
      <c r="B44" s="110" t="s">
        <v>242</v>
      </c>
      <c r="C44" s="59" t="s">
        <v>111</v>
      </c>
      <c r="D44" s="59" t="s">
        <v>168</v>
      </c>
      <c r="E44" s="60">
        <v>10000</v>
      </c>
      <c r="F44" s="60"/>
      <c r="G44" s="61">
        <f>SUM(E44:F44)</f>
        <v>10000</v>
      </c>
      <c r="H44" s="62" t="s">
        <v>244</v>
      </c>
      <c r="I44" s="63" t="s">
        <v>246</v>
      </c>
      <c r="J44" s="59" t="s">
        <v>112</v>
      </c>
    </row>
    <row r="45" spans="1:10" s="40" customFormat="1" ht="175.5" customHeight="1">
      <c r="A45" s="58"/>
      <c r="B45" s="110" t="s">
        <v>243</v>
      </c>
      <c r="C45" s="59" t="s">
        <v>111</v>
      </c>
      <c r="D45" s="59" t="s">
        <v>168</v>
      </c>
      <c r="E45" s="60">
        <v>10000</v>
      </c>
      <c r="F45" s="60"/>
      <c r="G45" s="61">
        <f>SUM(E45:F45)</f>
        <v>10000</v>
      </c>
      <c r="H45" s="62" t="s">
        <v>244</v>
      </c>
      <c r="I45" s="63" t="s">
        <v>247</v>
      </c>
      <c r="J45" s="59" t="s">
        <v>112</v>
      </c>
    </row>
    <row r="46" spans="1:10" s="40" customFormat="1" ht="21">
      <c r="A46" s="129" t="s">
        <v>83</v>
      </c>
      <c r="B46" s="130"/>
      <c r="C46" s="130"/>
      <c r="D46" s="130"/>
      <c r="E46" s="130"/>
      <c r="F46" s="131"/>
      <c r="G46" s="61">
        <f>SUM(G42:G45)</f>
        <v>30000</v>
      </c>
      <c r="H46" s="64"/>
      <c r="I46" s="63"/>
      <c r="J46" s="59"/>
    </row>
    <row r="47" spans="1:10" s="51" customFormat="1" ht="21">
      <c r="A47" s="136" t="s">
        <v>113</v>
      </c>
      <c r="B47" s="137"/>
      <c r="C47" s="137"/>
      <c r="D47" s="137"/>
      <c r="E47" s="137"/>
      <c r="F47" s="137"/>
      <c r="G47" s="137"/>
      <c r="H47" s="137"/>
      <c r="I47" s="137"/>
      <c r="J47" s="138"/>
    </row>
    <row r="48" spans="1:10" s="40" customFormat="1" ht="21">
      <c r="A48" s="52">
        <v>6</v>
      </c>
      <c r="B48" s="132" t="s">
        <v>115</v>
      </c>
      <c r="C48" s="133"/>
      <c r="D48" s="53"/>
      <c r="E48" s="53"/>
      <c r="F48" s="53"/>
      <c r="G48" s="54"/>
      <c r="H48" s="55"/>
      <c r="I48" s="56"/>
      <c r="J48" s="57"/>
    </row>
    <row r="49" spans="1:10" s="40" customFormat="1" ht="210">
      <c r="A49" s="58"/>
      <c r="B49" s="110" t="s">
        <v>182</v>
      </c>
      <c r="C49" s="59" t="s">
        <v>116</v>
      </c>
      <c r="D49" s="59" t="s">
        <v>169</v>
      </c>
      <c r="E49" s="60">
        <v>41000</v>
      </c>
      <c r="F49" s="60"/>
      <c r="G49" s="61">
        <f>SUM(E49:F49)</f>
        <v>41000</v>
      </c>
      <c r="H49" s="62" t="s">
        <v>147</v>
      </c>
      <c r="I49" s="63" t="s">
        <v>183</v>
      </c>
      <c r="J49" s="59" t="s">
        <v>112</v>
      </c>
    </row>
    <row r="50" spans="1:10" s="40" customFormat="1" ht="105">
      <c r="A50" s="58"/>
      <c r="B50" s="110" t="s">
        <v>117</v>
      </c>
      <c r="C50" s="59" t="s">
        <v>118</v>
      </c>
      <c r="D50" s="59" t="s">
        <v>170</v>
      </c>
      <c r="E50" s="60"/>
      <c r="F50" s="60">
        <v>8000</v>
      </c>
      <c r="G50" s="61">
        <f>SUM(E50:F50)</f>
        <v>8000</v>
      </c>
      <c r="H50" s="62" t="s">
        <v>154</v>
      </c>
      <c r="I50" s="63" t="s">
        <v>186</v>
      </c>
      <c r="J50" s="59" t="s">
        <v>112</v>
      </c>
    </row>
    <row r="51" spans="1:10" s="40" customFormat="1" ht="21">
      <c r="A51" s="129" t="s">
        <v>83</v>
      </c>
      <c r="B51" s="130"/>
      <c r="C51" s="130"/>
      <c r="D51" s="130"/>
      <c r="E51" s="130"/>
      <c r="F51" s="131"/>
      <c r="G51" s="61">
        <f>SUM(G48:G50)</f>
        <v>49000</v>
      </c>
      <c r="H51" s="64"/>
      <c r="I51" s="63"/>
      <c r="J51" s="59"/>
    </row>
    <row r="52" spans="1:10" s="51" customFormat="1" ht="21">
      <c r="A52" s="136" t="s">
        <v>119</v>
      </c>
      <c r="B52" s="137"/>
      <c r="C52" s="137"/>
      <c r="D52" s="137"/>
      <c r="E52" s="137"/>
      <c r="F52" s="137"/>
      <c r="G52" s="137"/>
      <c r="H52" s="137"/>
      <c r="I52" s="137"/>
      <c r="J52" s="138"/>
    </row>
    <row r="53" spans="1:10" s="40" customFormat="1" ht="21">
      <c r="A53" s="52">
        <v>7</v>
      </c>
      <c r="B53" s="132" t="s">
        <v>120</v>
      </c>
      <c r="C53" s="133"/>
      <c r="D53" s="53"/>
      <c r="E53" s="53"/>
      <c r="F53" s="53"/>
      <c r="G53" s="54"/>
      <c r="H53" s="55"/>
      <c r="I53" s="56"/>
      <c r="J53" s="57"/>
    </row>
    <row r="54" spans="1:10" s="40" customFormat="1" ht="231">
      <c r="A54" s="58"/>
      <c r="B54" s="110" t="s">
        <v>248</v>
      </c>
      <c r="C54" s="74" t="s">
        <v>192</v>
      </c>
      <c r="D54" s="53" t="s">
        <v>193</v>
      </c>
      <c r="E54" s="75"/>
      <c r="F54" s="76">
        <v>15000</v>
      </c>
      <c r="G54" s="77">
        <f>SUM(E54:F54)</f>
        <v>15000</v>
      </c>
      <c r="H54" s="98" t="s">
        <v>250</v>
      </c>
      <c r="I54" s="78" t="s">
        <v>251</v>
      </c>
      <c r="J54" s="79" t="s">
        <v>121</v>
      </c>
    </row>
    <row r="55" spans="1:10" s="40" customFormat="1" ht="231">
      <c r="A55" s="58"/>
      <c r="B55" s="110" t="s">
        <v>249</v>
      </c>
      <c r="C55" s="74" t="s">
        <v>192</v>
      </c>
      <c r="D55" s="53" t="s">
        <v>193</v>
      </c>
      <c r="E55" s="75"/>
      <c r="F55" s="76">
        <v>15000</v>
      </c>
      <c r="G55" s="77">
        <f>SUM(E55:F55)</f>
        <v>15000</v>
      </c>
      <c r="H55" s="98" t="s">
        <v>250</v>
      </c>
      <c r="I55" s="78" t="s">
        <v>252</v>
      </c>
      <c r="J55" s="79" t="s">
        <v>121</v>
      </c>
    </row>
    <row r="56" spans="1:10" s="40" customFormat="1" ht="21">
      <c r="A56" s="129" t="s">
        <v>83</v>
      </c>
      <c r="B56" s="130"/>
      <c r="C56" s="130"/>
      <c r="D56" s="130"/>
      <c r="E56" s="130"/>
      <c r="F56" s="131"/>
      <c r="G56" s="61">
        <f>SUM(G54:G55)</f>
        <v>30000</v>
      </c>
      <c r="H56" s="64"/>
      <c r="I56" s="63"/>
      <c r="J56" s="59"/>
    </row>
    <row r="57" spans="1:10" s="51" customFormat="1" ht="21">
      <c r="A57" s="136" t="s">
        <v>122</v>
      </c>
      <c r="B57" s="137"/>
      <c r="C57" s="137"/>
      <c r="D57" s="137"/>
      <c r="E57" s="137"/>
      <c r="F57" s="137"/>
      <c r="G57" s="137"/>
      <c r="H57" s="137"/>
      <c r="I57" s="137"/>
      <c r="J57" s="138"/>
    </row>
    <row r="58" spans="1:10" s="40" customFormat="1" ht="21">
      <c r="A58" s="52">
        <v>8</v>
      </c>
      <c r="B58" s="132" t="s">
        <v>123</v>
      </c>
      <c r="C58" s="133"/>
      <c r="D58" s="53"/>
      <c r="E58" s="53"/>
      <c r="F58" s="53"/>
      <c r="G58" s="54"/>
      <c r="H58" s="55"/>
      <c r="I58" s="56"/>
      <c r="J58" s="57"/>
    </row>
    <row r="59" spans="1:10" s="40" customFormat="1" ht="231">
      <c r="A59" s="58"/>
      <c r="B59" s="110" t="s">
        <v>253</v>
      </c>
      <c r="C59" s="59" t="s">
        <v>155</v>
      </c>
      <c r="D59" s="59" t="s">
        <v>191</v>
      </c>
      <c r="E59" s="60">
        <v>135500</v>
      </c>
      <c r="F59" s="60"/>
      <c r="G59" s="61">
        <f>SUM(E59:F59)</f>
        <v>135500</v>
      </c>
      <c r="H59" s="62" t="s">
        <v>150</v>
      </c>
      <c r="I59" s="63" t="s">
        <v>187</v>
      </c>
      <c r="J59" s="59" t="s">
        <v>124</v>
      </c>
    </row>
    <row r="60" spans="1:10" s="40" customFormat="1" ht="21">
      <c r="A60" s="129" t="s">
        <v>83</v>
      </c>
      <c r="B60" s="130"/>
      <c r="C60" s="130"/>
      <c r="D60" s="130"/>
      <c r="E60" s="130"/>
      <c r="F60" s="131"/>
      <c r="G60" s="61">
        <f>SUM(G58:G59)</f>
        <v>135500</v>
      </c>
      <c r="H60" s="64"/>
      <c r="I60" s="63"/>
      <c r="J60" s="59"/>
    </row>
    <row r="61" spans="1:10" s="40" customFormat="1" ht="21">
      <c r="A61" s="52">
        <v>9</v>
      </c>
      <c r="B61" s="132" t="s">
        <v>125</v>
      </c>
      <c r="C61" s="133"/>
      <c r="D61" s="53"/>
      <c r="E61" s="53"/>
      <c r="F61" s="53"/>
      <c r="G61" s="54"/>
      <c r="H61" s="55"/>
      <c r="I61" s="56"/>
      <c r="J61" s="57"/>
    </row>
    <row r="62" spans="1:10" s="40" customFormat="1" ht="105">
      <c r="A62" s="58"/>
      <c r="B62" s="110" t="s">
        <v>126</v>
      </c>
      <c r="C62" s="59" t="s">
        <v>127</v>
      </c>
      <c r="D62" s="59" t="s">
        <v>171</v>
      </c>
      <c r="E62" s="60">
        <v>5000</v>
      </c>
      <c r="F62" s="60"/>
      <c r="G62" s="61">
        <f>SUM(E62:F62)</f>
        <v>5000</v>
      </c>
      <c r="H62" s="62" t="s">
        <v>128</v>
      </c>
      <c r="I62" s="63" t="s">
        <v>254</v>
      </c>
      <c r="J62" s="59" t="s">
        <v>124</v>
      </c>
    </row>
    <row r="63" spans="1:10" s="40" customFormat="1" ht="21">
      <c r="A63" s="129" t="s">
        <v>83</v>
      </c>
      <c r="B63" s="130"/>
      <c r="C63" s="130"/>
      <c r="D63" s="130"/>
      <c r="E63" s="130"/>
      <c r="F63" s="131"/>
      <c r="G63" s="61">
        <f>SUM(G61:G62)</f>
        <v>5000</v>
      </c>
      <c r="H63" s="64"/>
      <c r="I63" s="63"/>
      <c r="J63" s="59"/>
    </row>
    <row r="64" spans="1:10" s="40" customFormat="1" ht="21">
      <c r="A64" s="52">
        <v>10</v>
      </c>
      <c r="B64" s="132" t="s">
        <v>129</v>
      </c>
      <c r="C64" s="133"/>
      <c r="D64" s="53"/>
      <c r="E64" s="53"/>
      <c r="F64" s="53"/>
      <c r="G64" s="54"/>
      <c r="H64" s="55"/>
      <c r="I64" s="56"/>
      <c r="J64" s="57"/>
    </row>
    <row r="65" spans="1:10" s="40" customFormat="1" ht="105">
      <c r="A65" s="58"/>
      <c r="B65" s="110" t="s">
        <v>130</v>
      </c>
      <c r="C65" s="53" t="s">
        <v>131</v>
      </c>
      <c r="D65" s="53" t="s">
        <v>172</v>
      </c>
      <c r="E65" s="60">
        <v>5800</v>
      </c>
      <c r="F65" s="60">
        <v>3500</v>
      </c>
      <c r="G65" s="61">
        <f>SUM(E65:F65)</f>
        <v>9300</v>
      </c>
      <c r="H65" s="80" t="s">
        <v>148</v>
      </c>
      <c r="I65" s="81" t="s">
        <v>180</v>
      </c>
      <c r="J65" s="59" t="s">
        <v>112</v>
      </c>
    </row>
    <row r="66" spans="1:10" s="40" customFormat="1" ht="21">
      <c r="A66" s="129" t="s">
        <v>83</v>
      </c>
      <c r="B66" s="130"/>
      <c r="C66" s="130"/>
      <c r="D66" s="130"/>
      <c r="E66" s="130"/>
      <c r="F66" s="131"/>
      <c r="G66" s="61">
        <f>SUM(G64:G65)</f>
        <v>9300</v>
      </c>
      <c r="H66" s="64"/>
      <c r="I66" s="63"/>
      <c r="J66" s="59"/>
    </row>
    <row r="67" spans="1:10" s="40" customFormat="1" ht="21">
      <c r="A67" s="52">
        <v>11</v>
      </c>
      <c r="B67" s="132" t="s">
        <v>132</v>
      </c>
      <c r="C67" s="133"/>
      <c r="D67" s="53"/>
      <c r="E67" s="53"/>
      <c r="F67" s="53"/>
      <c r="G67" s="54"/>
      <c r="H67" s="55"/>
      <c r="I67" s="56"/>
      <c r="J67" s="57"/>
    </row>
    <row r="68" spans="1:10" s="40" customFormat="1" ht="336">
      <c r="A68" s="58"/>
      <c r="B68" s="110" t="s">
        <v>137</v>
      </c>
      <c r="C68" s="53" t="s">
        <v>133</v>
      </c>
      <c r="D68" s="53" t="s">
        <v>173</v>
      </c>
      <c r="E68" s="60">
        <v>221900</v>
      </c>
      <c r="F68" s="60">
        <v>95700</v>
      </c>
      <c r="G68" s="61">
        <f>SUM(E68:F68)</f>
        <v>317600</v>
      </c>
      <c r="H68" s="81" t="s">
        <v>153</v>
      </c>
      <c r="I68" s="56" t="s">
        <v>188</v>
      </c>
      <c r="J68" s="59" t="s">
        <v>124</v>
      </c>
    </row>
    <row r="69" spans="1:10" s="40" customFormat="1" ht="21">
      <c r="A69" s="129" t="s">
        <v>83</v>
      </c>
      <c r="B69" s="130"/>
      <c r="C69" s="130"/>
      <c r="D69" s="130"/>
      <c r="E69" s="130"/>
      <c r="F69" s="131"/>
      <c r="G69" s="61">
        <f>SUM(G67:G68)</f>
        <v>317600</v>
      </c>
      <c r="H69" s="64"/>
      <c r="I69" s="63"/>
      <c r="J69" s="59"/>
    </row>
    <row r="70" spans="1:10" s="40" customFormat="1" ht="21">
      <c r="A70" s="52">
        <v>12</v>
      </c>
      <c r="B70" s="132" t="s">
        <v>134</v>
      </c>
      <c r="C70" s="133"/>
      <c r="D70" s="53"/>
      <c r="E70" s="53"/>
      <c r="F70" s="53"/>
      <c r="G70" s="54"/>
      <c r="H70" s="55"/>
      <c r="I70" s="56"/>
      <c r="J70" s="57"/>
    </row>
    <row r="71" spans="1:10" s="40" customFormat="1" ht="288.75" customHeight="1">
      <c r="A71" s="58"/>
      <c r="B71" s="110" t="s">
        <v>144</v>
      </c>
      <c r="C71" s="53" t="s">
        <v>138</v>
      </c>
      <c r="D71" s="53" t="s">
        <v>174</v>
      </c>
      <c r="E71" s="60"/>
      <c r="F71" s="60">
        <v>30000</v>
      </c>
      <c r="G71" s="61">
        <f>SUM(E71:F71)</f>
        <v>30000</v>
      </c>
      <c r="H71" s="96" t="s">
        <v>149</v>
      </c>
      <c r="I71" s="56" t="s">
        <v>188</v>
      </c>
      <c r="J71" s="59" t="s">
        <v>124</v>
      </c>
    </row>
    <row r="72" spans="1:10" s="40" customFormat="1" ht="21">
      <c r="A72" s="129" t="s">
        <v>83</v>
      </c>
      <c r="B72" s="130"/>
      <c r="C72" s="130"/>
      <c r="D72" s="130"/>
      <c r="E72" s="130"/>
      <c r="F72" s="131"/>
      <c r="G72" s="61">
        <f>SUM(G70:G71)</f>
        <v>30000</v>
      </c>
      <c r="H72" s="64"/>
      <c r="I72" s="63"/>
      <c r="J72" s="59"/>
    </row>
    <row r="73" spans="1:10" s="40" customFormat="1" ht="21">
      <c r="A73" s="52">
        <v>13</v>
      </c>
      <c r="B73" s="132" t="s">
        <v>135</v>
      </c>
      <c r="C73" s="133"/>
      <c r="D73" s="53"/>
      <c r="E73" s="53"/>
      <c r="F73" s="53"/>
      <c r="G73" s="54"/>
      <c r="H73" s="55"/>
      <c r="I73" s="56"/>
      <c r="J73" s="57"/>
    </row>
    <row r="74" spans="1:10" s="40" customFormat="1" ht="189">
      <c r="A74" s="58"/>
      <c r="B74" s="110" t="s">
        <v>156</v>
      </c>
      <c r="C74" s="59" t="s">
        <v>157</v>
      </c>
      <c r="D74" s="59" t="s">
        <v>175</v>
      </c>
      <c r="E74" s="60"/>
      <c r="F74" s="60">
        <v>20000</v>
      </c>
      <c r="G74" s="61">
        <f>SUM(E74:F74)</f>
        <v>20000</v>
      </c>
      <c r="H74" s="62" t="s">
        <v>158</v>
      </c>
      <c r="I74" s="63" t="s">
        <v>189</v>
      </c>
      <c r="J74" s="59" t="s">
        <v>136</v>
      </c>
    </row>
    <row r="75" spans="1:10" s="40" customFormat="1" ht="21">
      <c r="A75" s="129" t="s">
        <v>83</v>
      </c>
      <c r="B75" s="130"/>
      <c r="C75" s="130"/>
      <c r="D75" s="130"/>
      <c r="E75" s="130"/>
      <c r="F75" s="131"/>
      <c r="G75" s="61">
        <f>SUM(G73:G74)</f>
        <v>20000</v>
      </c>
      <c r="H75" s="64"/>
      <c r="I75" s="63"/>
      <c r="J75" s="59"/>
    </row>
    <row r="76" spans="1:10" s="83" customFormat="1" ht="21">
      <c r="A76" s="141" t="s">
        <v>84</v>
      </c>
      <c r="B76" s="141"/>
      <c r="C76" s="141"/>
      <c r="D76" s="141"/>
      <c r="E76" s="141"/>
      <c r="F76" s="141"/>
      <c r="G76" s="68">
        <f>SUM(E15:E75)</f>
        <v>705800</v>
      </c>
      <c r="H76" s="82"/>
      <c r="I76" s="69"/>
      <c r="J76" s="66"/>
    </row>
    <row r="77" spans="1:10" s="83" customFormat="1" ht="21">
      <c r="A77" s="141" t="s">
        <v>85</v>
      </c>
      <c r="B77" s="141"/>
      <c r="C77" s="141"/>
      <c r="D77" s="141"/>
      <c r="E77" s="141"/>
      <c r="F77" s="141"/>
      <c r="G77" s="68">
        <f>SUM(F15:F75)</f>
        <v>603500</v>
      </c>
      <c r="H77" s="82"/>
      <c r="I77" s="69"/>
      <c r="J77" s="66"/>
    </row>
    <row r="78" spans="1:10" s="37" customFormat="1" ht="21">
      <c r="A78" s="141" t="s">
        <v>86</v>
      </c>
      <c r="B78" s="141"/>
      <c r="C78" s="141"/>
      <c r="D78" s="141"/>
      <c r="E78" s="141"/>
      <c r="F78" s="141"/>
      <c r="G78" s="68">
        <f>SUM(G76:G77)</f>
        <v>1309300</v>
      </c>
      <c r="H78" s="82"/>
      <c r="I78" s="69"/>
      <c r="J78" s="66"/>
    </row>
    <row r="79" spans="1:10" ht="23.25">
      <c r="A79" s="84"/>
      <c r="B79" s="84"/>
      <c r="C79" s="84"/>
      <c r="D79" s="84"/>
      <c r="E79" s="84"/>
      <c r="F79" s="84"/>
      <c r="G79" s="84"/>
      <c r="H79" s="85"/>
      <c r="I79" s="86"/>
      <c r="J79" s="87"/>
    </row>
    <row r="80" spans="1:10" ht="23.25">
      <c r="A80" s="140"/>
      <c r="B80" s="140"/>
      <c r="C80" s="97" t="s">
        <v>143</v>
      </c>
      <c r="D80" s="109" t="s">
        <v>60</v>
      </c>
      <c r="E80" s="109"/>
      <c r="F80" s="140" t="s">
        <v>61</v>
      </c>
      <c r="G80" s="140"/>
      <c r="H80" s="140" t="s">
        <v>69</v>
      </c>
      <c r="I80" s="140"/>
      <c r="J80" s="88"/>
    </row>
    <row r="81" spans="1:10" ht="23.25">
      <c r="A81" s="140"/>
      <c r="B81" s="140"/>
      <c r="C81" s="97" t="s">
        <v>139</v>
      </c>
      <c r="D81" s="109" t="s">
        <v>63</v>
      </c>
      <c r="E81" s="109"/>
      <c r="F81" s="140" t="s">
        <v>62</v>
      </c>
      <c r="G81" s="140"/>
      <c r="H81" s="140" t="s">
        <v>68</v>
      </c>
      <c r="I81" s="140"/>
      <c r="J81" s="88"/>
    </row>
    <row r="82" spans="1:10" ht="23.25">
      <c r="A82" s="140"/>
      <c r="B82" s="140"/>
      <c r="C82" s="97" t="s">
        <v>140</v>
      </c>
      <c r="D82" s="109" t="s">
        <v>64</v>
      </c>
      <c r="E82" s="109"/>
      <c r="F82" s="140" t="s">
        <v>65</v>
      </c>
      <c r="G82" s="140"/>
      <c r="H82" s="140" t="s">
        <v>178</v>
      </c>
      <c r="I82" s="140"/>
      <c r="J82" s="88"/>
    </row>
    <row r="83" spans="1:10" ht="23.25">
      <c r="A83" s="140"/>
      <c r="B83" s="140"/>
      <c r="C83" s="97" t="s">
        <v>141</v>
      </c>
      <c r="D83" s="109" t="s">
        <v>177</v>
      </c>
      <c r="E83" s="109"/>
      <c r="F83" s="143" t="s">
        <v>66</v>
      </c>
      <c r="G83" s="143"/>
      <c r="H83" s="140" t="s">
        <v>179</v>
      </c>
      <c r="I83" s="140"/>
      <c r="J83" s="89"/>
    </row>
    <row r="84" spans="1:10" ht="23.25">
      <c r="A84" s="140"/>
      <c r="B84" s="140"/>
      <c r="C84" s="97" t="s">
        <v>142</v>
      </c>
      <c r="D84" s="109" t="s">
        <v>67</v>
      </c>
      <c r="E84" s="109"/>
      <c r="F84" s="140" t="s">
        <v>67</v>
      </c>
      <c r="G84" s="140"/>
      <c r="H84" s="142" t="s">
        <v>81</v>
      </c>
      <c r="I84" s="142"/>
      <c r="J84" s="88"/>
    </row>
    <row r="85" spans="1:10" ht="23.25">
      <c r="A85" s="90"/>
      <c r="B85" s="91"/>
      <c r="C85" s="91"/>
      <c r="D85" s="91"/>
      <c r="E85" s="91"/>
      <c r="F85" s="84"/>
      <c r="G85" s="84"/>
      <c r="H85" s="92"/>
      <c r="I85" s="87"/>
      <c r="J85" s="87"/>
    </row>
    <row r="86" spans="1:10" ht="23.25">
      <c r="A86" s="90"/>
      <c r="B86" s="91"/>
      <c r="C86" s="91"/>
      <c r="D86" s="91"/>
      <c r="E86" s="91"/>
      <c r="F86" s="84"/>
      <c r="G86" s="84"/>
      <c r="H86" s="93"/>
      <c r="I86" s="87"/>
      <c r="J86" s="94"/>
    </row>
  </sheetData>
  <sheetProtection/>
  <mergeCells count="58">
    <mergeCell ref="H84:I84"/>
    <mergeCell ref="A82:B82"/>
    <mergeCell ref="F82:G82"/>
    <mergeCell ref="F80:G80"/>
    <mergeCell ref="H80:I80"/>
    <mergeCell ref="F83:G83"/>
    <mergeCell ref="H83:I83"/>
    <mergeCell ref="A81:B81"/>
    <mergeCell ref="H82:I82"/>
    <mergeCell ref="A80:B80"/>
    <mergeCell ref="A84:B84"/>
    <mergeCell ref="F84:G84"/>
    <mergeCell ref="A83:B83"/>
    <mergeCell ref="A76:F76"/>
    <mergeCell ref="A77:F77"/>
    <mergeCell ref="A78:F78"/>
    <mergeCell ref="F81:G81"/>
    <mergeCell ref="B67:C67"/>
    <mergeCell ref="A69:F69"/>
    <mergeCell ref="B70:C70"/>
    <mergeCell ref="A72:F72"/>
    <mergeCell ref="B73:C73"/>
    <mergeCell ref="A75:F75"/>
    <mergeCell ref="A60:F60"/>
    <mergeCell ref="B48:C48"/>
    <mergeCell ref="A51:F51"/>
    <mergeCell ref="A52:J52"/>
    <mergeCell ref="B53:C53"/>
    <mergeCell ref="H81:I81"/>
    <mergeCell ref="B61:C61"/>
    <mergeCell ref="A63:F63"/>
    <mergeCell ref="B64:C64"/>
    <mergeCell ref="A66:F66"/>
    <mergeCell ref="A56:F56"/>
    <mergeCell ref="A57:J57"/>
    <mergeCell ref="B58:C58"/>
    <mergeCell ref="I12:I13"/>
    <mergeCell ref="C12:C13"/>
    <mergeCell ref="A41:J41"/>
    <mergeCell ref="A14:J14"/>
    <mergeCell ref="A46:F46"/>
    <mergeCell ref="A47:J47"/>
    <mergeCell ref="B15:C15"/>
    <mergeCell ref="A17:F17"/>
    <mergeCell ref="B18:C18"/>
    <mergeCell ref="A23:F23"/>
    <mergeCell ref="A40:F40"/>
    <mergeCell ref="B24:C24"/>
    <mergeCell ref="B42:C42"/>
    <mergeCell ref="A9:J9"/>
    <mergeCell ref="A10:J10"/>
    <mergeCell ref="A12:A13"/>
    <mergeCell ref="B12:B13"/>
    <mergeCell ref="J12:J13"/>
    <mergeCell ref="D12:D13"/>
    <mergeCell ref="E12:F12"/>
    <mergeCell ref="H12:H13"/>
    <mergeCell ref="G12:G13"/>
  </mergeCells>
  <printOptions horizontalCentered="1"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5" scale="47" r:id="rId2"/>
  <headerFooter>
    <oddFooter>&amp;CPage &amp;P</oddFooter>
  </headerFooter>
  <rowBreaks count="3" manualBreakCount="3">
    <brk id="40" max="255" man="1"/>
    <brk id="51" max="255" man="1"/>
    <brk id="6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8"/>
  <sheetViews>
    <sheetView showGridLines="0" zoomScalePageLayoutView="0" workbookViewId="0" topLeftCell="A5">
      <selection activeCell="I25" sqref="I25"/>
    </sheetView>
  </sheetViews>
  <sheetFormatPr defaultColWidth="9.140625" defaultRowHeight="15"/>
  <cols>
    <col min="1" max="1" width="24.00390625" style="0" customWidth="1"/>
    <col min="2" max="2" width="6.57421875" style="0" bestFit="1" customWidth="1"/>
    <col min="3" max="3" width="5.421875" style="0" bestFit="1" customWidth="1"/>
    <col min="4" max="4" width="12.421875" style="0" customWidth="1"/>
    <col min="5" max="5" width="6.00390625" style="0" customWidth="1"/>
    <col min="7" max="7" width="12.421875" style="0" customWidth="1"/>
    <col min="8" max="8" width="5.7109375" style="0" customWidth="1"/>
    <col min="9" max="9" width="10.140625" style="0" customWidth="1"/>
    <col min="10" max="10" width="12.7109375" style="0" customWidth="1"/>
    <col min="11" max="11" width="6.140625" style="0" customWidth="1"/>
    <col min="13" max="13" width="12.57421875" style="0" customWidth="1"/>
    <col min="14" max="14" width="5.140625" style="0" customWidth="1"/>
    <col min="17" max="17" width="11.7109375" style="0" customWidth="1"/>
  </cols>
  <sheetData>
    <row r="1" spans="1:17" ht="23.25">
      <c r="A1" s="160" t="s">
        <v>43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</row>
    <row r="2" spans="1:17" ht="23.25">
      <c r="A2" s="160" t="s">
        <v>55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</row>
    <row r="3" ht="23.25">
      <c r="A3" s="29" t="s">
        <v>44</v>
      </c>
    </row>
    <row r="4" spans="1:17" ht="37.5" customHeight="1">
      <c r="A4" s="148" t="s">
        <v>33</v>
      </c>
      <c r="B4" s="151" t="s">
        <v>34</v>
      </c>
      <c r="C4" s="152"/>
      <c r="D4" s="153"/>
      <c r="E4" s="157" t="s">
        <v>35</v>
      </c>
      <c r="F4" s="158"/>
      <c r="G4" s="159"/>
      <c r="H4" s="157" t="s">
        <v>36</v>
      </c>
      <c r="I4" s="158"/>
      <c r="J4" s="159"/>
      <c r="K4" s="157" t="s">
        <v>37</v>
      </c>
      <c r="L4" s="158"/>
      <c r="M4" s="159"/>
      <c r="N4" s="157" t="s">
        <v>38</v>
      </c>
      <c r="O4" s="158"/>
      <c r="P4" s="159"/>
      <c r="Q4" s="148" t="s">
        <v>47</v>
      </c>
    </row>
    <row r="5" spans="1:17" ht="18.75" customHeight="1">
      <c r="A5" s="149"/>
      <c r="B5" s="154"/>
      <c r="C5" s="155"/>
      <c r="D5" s="156"/>
      <c r="E5" s="157" t="s">
        <v>56</v>
      </c>
      <c r="F5" s="158"/>
      <c r="G5" s="159"/>
      <c r="H5" s="157" t="s">
        <v>57</v>
      </c>
      <c r="I5" s="158"/>
      <c r="J5" s="159"/>
      <c r="K5" s="157" t="s">
        <v>58</v>
      </c>
      <c r="L5" s="158"/>
      <c r="M5" s="159"/>
      <c r="N5" s="157" t="s">
        <v>59</v>
      </c>
      <c r="O5" s="158"/>
      <c r="P5" s="159"/>
      <c r="Q5" s="149"/>
    </row>
    <row r="6" spans="1:17" ht="56.25">
      <c r="A6" s="150"/>
      <c r="B6" s="35" t="s">
        <v>39</v>
      </c>
      <c r="C6" s="35" t="s">
        <v>40</v>
      </c>
      <c r="D6" s="34" t="s">
        <v>48</v>
      </c>
      <c r="E6" s="34" t="s">
        <v>54</v>
      </c>
      <c r="F6" s="35" t="s">
        <v>41</v>
      </c>
      <c r="G6" s="35" t="s">
        <v>42</v>
      </c>
      <c r="H6" s="34" t="s">
        <v>54</v>
      </c>
      <c r="I6" s="35" t="s">
        <v>41</v>
      </c>
      <c r="J6" s="35" t="s">
        <v>42</v>
      </c>
      <c r="K6" s="34" t="s">
        <v>54</v>
      </c>
      <c r="L6" s="35" t="s">
        <v>41</v>
      </c>
      <c r="M6" s="35" t="s">
        <v>42</v>
      </c>
      <c r="N6" s="34" t="s">
        <v>54</v>
      </c>
      <c r="O6" s="35" t="s">
        <v>41</v>
      </c>
      <c r="P6" s="35" t="s">
        <v>42</v>
      </c>
      <c r="Q6" s="150"/>
    </row>
    <row r="7" spans="1:17" ht="18.75">
      <c r="A7" s="30" t="s">
        <v>46</v>
      </c>
      <c r="B7" s="31"/>
      <c r="C7" s="31"/>
      <c r="D7" s="32"/>
      <c r="E7" s="32"/>
      <c r="F7" s="31"/>
      <c r="G7" s="31"/>
      <c r="H7" s="32"/>
      <c r="I7" s="31"/>
      <c r="J7" s="31"/>
      <c r="K7" s="32"/>
      <c r="L7" s="31"/>
      <c r="M7" s="31"/>
      <c r="N7" s="32"/>
      <c r="O7" s="31"/>
      <c r="P7" s="31"/>
      <c r="Q7" s="33"/>
    </row>
    <row r="8" spans="1:17" ht="18.75">
      <c r="A8" s="145" t="s">
        <v>45</v>
      </c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7"/>
    </row>
    <row r="9" spans="1:17" ht="18.75">
      <c r="A9" s="36" t="s">
        <v>49</v>
      </c>
      <c r="B9" s="26"/>
      <c r="C9" s="26"/>
      <c r="D9" s="28"/>
      <c r="E9" s="28" t="s">
        <v>53</v>
      </c>
      <c r="F9" s="26"/>
      <c r="G9" s="26"/>
      <c r="H9" s="28" t="s">
        <v>53</v>
      </c>
      <c r="I9" s="26"/>
      <c r="J9" s="26"/>
      <c r="K9" s="28" t="s">
        <v>53</v>
      </c>
      <c r="L9" s="26"/>
      <c r="M9" s="26"/>
      <c r="N9" s="28" t="s">
        <v>53</v>
      </c>
      <c r="O9" s="26"/>
      <c r="P9" s="26"/>
      <c r="Q9" s="26"/>
    </row>
    <row r="10" spans="1:17" ht="18.75">
      <c r="A10" s="36" t="s">
        <v>50</v>
      </c>
      <c r="B10" s="26"/>
      <c r="C10" s="26"/>
      <c r="D10" s="28"/>
      <c r="E10" s="28"/>
      <c r="F10" s="26"/>
      <c r="G10" s="26"/>
      <c r="H10" s="28"/>
      <c r="I10" s="26"/>
      <c r="J10" s="26"/>
      <c r="K10" s="28"/>
      <c r="L10" s="26"/>
      <c r="M10" s="26"/>
      <c r="N10" s="28"/>
      <c r="O10" s="26"/>
      <c r="P10" s="26"/>
      <c r="Q10" s="26"/>
    </row>
    <row r="11" spans="1:17" ht="18.75">
      <c r="A11" s="36" t="s">
        <v>51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7"/>
    </row>
    <row r="12" spans="1:17" ht="18.75">
      <c r="A12" s="36" t="s">
        <v>52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7"/>
    </row>
    <row r="13" spans="1:17" ht="18.75">
      <c r="A13" s="145" t="s">
        <v>45</v>
      </c>
      <c r="B13" s="146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7"/>
    </row>
    <row r="14" spans="1:17" ht="18.75">
      <c r="A14" s="36" t="s">
        <v>49</v>
      </c>
      <c r="B14" s="26"/>
      <c r="C14" s="26"/>
      <c r="D14" s="28"/>
      <c r="E14" s="28"/>
      <c r="F14" s="26"/>
      <c r="G14" s="26"/>
      <c r="H14" s="28"/>
      <c r="I14" s="26"/>
      <c r="J14" s="26"/>
      <c r="K14" s="28"/>
      <c r="L14" s="26"/>
      <c r="M14" s="26"/>
      <c r="N14" s="28"/>
      <c r="O14" s="26"/>
      <c r="P14" s="26"/>
      <c r="Q14" s="26"/>
    </row>
    <row r="15" spans="1:17" ht="18.75">
      <c r="A15" s="36" t="s">
        <v>50</v>
      </c>
      <c r="B15" s="26"/>
      <c r="C15" s="26"/>
      <c r="D15" s="28"/>
      <c r="E15" s="28"/>
      <c r="F15" s="26"/>
      <c r="G15" s="26"/>
      <c r="H15" s="28"/>
      <c r="I15" s="26"/>
      <c r="J15" s="26"/>
      <c r="K15" s="28"/>
      <c r="L15" s="26"/>
      <c r="M15" s="26"/>
      <c r="N15" s="28"/>
      <c r="O15" s="26"/>
      <c r="P15" s="26"/>
      <c r="Q15" s="26"/>
    </row>
    <row r="16" spans="1:17" ht="18.75">
      <c r="A16" s="36" t="s">
        <v>51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7"/>
    </row>
    <row r="17" spans="1:17" ht="18.75">
      <c r="A17" s="36" t="s">
        <v>52</v>
      </c>
      <c r="B17" s="26"/>
      <c r="C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7"/>
    </row>
    <row r="18" spans="1:17" ht="18.75">
      <c r="A18" s="30" t="s">
        <v>46</v>
      </c>
      <c r="B18" s="31"/>
      <c r="C18" s="31"/>
      <c r="D18" s="32"/>
      <c r="E18" s="32"/>
      <c r="F18" s="31"/>
      <c r="G18" s="31"/>
      <c r="H18" s="32"/>
      <c r="I18" s="31"/>
      <c r="J18" s="31"/>
      <c r="K18" s="32"/>
      <c r="L18" s="31"/>
      <c r="M18" s="31"/>
      <c r="N18" s="32"/>
      <c r="O18" s="31"/>
      <c r="P18" s="31"/>
      <c r="Q18" s="33"/>
    </row>
    <row r="19" spans="1:17" ht="18.75">
      <c r="A19" s="145" t="s">
        <v>45</v>
      </c>
      <c r="B19" s="146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7"/>
    </row>
    <row r="20" spans="1:17" ht="18.75">
      <c r="A20" s="36" t="s">
        <v>49</v>
      </c>
      <c r="B20" s="26"/>
      <c r="C20" s="26"/>
      <c r="D20" s="28"/>
      <c r="E20" s="28"/>
      <c r="F20" s="26"/>
      <c r="G20" s="26"/>
      <c r="H20" s="28"/>
      <c r="I20" s="26"/>
      <c r="J20" s="26"/>
      <c r="K20" s="28"/>
      <c r="L20" s="26"/>
      <c r="M20" s="26"/>
      <c r="N20" s="28"/>
      <c r="O20" s="26"/>
      <c r="P20" s="26"/>
      <c r="Q20" s="26"/>
    </row>
    <row r="21" spans="1:17" ht="18.75">
      <c r="A21" s="36" t="s">
        <v>50</v>
      </c>
      <c r="B21" s="26"/>
      <c r="C21" s="26"/>
      <c r="D21" s="28"/>
      <c r="E21" s="28"/>
      <c r="F21" s="26"/>
      <c r="G21" s="26"/>
      <c r="H21" s="28"/>
      <c r="I21" s="26"/>
      <c r="J21" s="26"/>
      <c r="K21" s="28"/>
      <c r="L21" s="26"/>
      <c r="M21" s="26"/>
      <c r="N21" s="28"/>
      <c r="O21" s="26"/>
      <c r="P21" s="26"/>
      <c r="Q21" s="26"/>
    </row>
    <row r="22" spans="1:17" ht="18.75">
      <c r="A22" s="36" t="s">
        <v>51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7"/>
    </row>
    <row r="23" spans="1:17" ht="18.75">
      <c r="A23" s="36" t="s">
        <v>52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7"/>
    </row>
    <row r="24" spans="1:17" ht="18.75">
      <c r="A24" s="145" t="s">
        <v>45</v>
      </c>
      <c r="B24" s="146"/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7"/>
    </row>
    <row r="25" spans="1:17" ht="18.75">
      <c r="A25" s="36" t="s">
        <v>49</v>
      </c>
      <c r="B25" s="26"/>
      <c r="C25" s="26"/>
      <c r="D25" s="28"/>
      <c r="E25" s="28"/>
      <c r="F25" s="26"/>
      <c r="G25" s="26"/>
      <c r="H25" s="28"/>
      <c r="I25" s="26"/>
      <c r="J25" s="26"/>
      <c r="K25" s="28"/>
      <c r="L25" s="26"/>
      <c r="M25" s="26"/>
      <c r="N25" s="28"/>
      <c r="O25" s="26"/>
      <c r="P25" s="26"/>
      <c r="Q25" s="26"/>
    </row>
    <row r="26" spans="1:17" ht="18.75">
      <c r="A26" s="36" t="s">
        <v>50</v>
      </c>
      <c r="B26" s="26"/>
      <c r="C26" s="26"/>
      <c r="D26" s="28"/>
      <c r="E26" s="28"/>
      <c r="F26" s="26"/>
      <c r="G26" s="26"/>
      <c r="H26" s="28"/>
      <c r="I26" s="26"/>
      <c r="J26" s="26"/>
      <c r="K26" s="28"/>
      <c r="L26" s="26"/>
      <c r="M26" s="26"/>
      <c r="N26" s="28"/>
      <c r="O26" s="26"/>
      <c r="P26" s="26"/>
      <c r="Q26" s="26"/>
    </row>
    <row r="27" spans="1:17" ht="18.75">
      <c r="A27" s="36" t="s">
        <v>51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7"/>
    </row>
    <row r="28" spans="1:17" ht="18.75">
      <c r="A28" s="36" t="s">
        <v>52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7"/>
    </row>
  </sheetData>
  <sheetProtection/>
  <mergeCells count="17">
    <mergeCell ref="A1:Q1"/>
    <mergeCell ref="A2:Q2"/>
    <mergeCell ref="A4:A6"/>
    <mergeCell ref="A13:Q13"/>
    <mergeCell ref="A8:Q8"/>
    <mergeCell ref="N4:P4"/>
    <mergeCell ref="N5:P5"/>
    <mergeCell ref="A19:Q19"/>
    <mergeCell ref="A24:Q24"/>
    <mergeCell ref="Q4:Q6"/>
    <mergeCell ref="B4:D5"/>
    <mergeCell ref="E4:G4"/>
    <mergeCell ref="E5:G5"/>
    <mergeCell ref="H4:J4"/>
    <mergeCell ref="H5:J5"/>
    <mergeCell ref="K4:M4"/>
    <mergeCell ref="K5:M5"/>
  </mergeCells>
  <printOptions/>
  <pageMargins left="0.11811023622047245" right="0.11811023622047245" top="0.7480314960629921" bottom="0.7480314960629921" header="0.31496062992125984" footer="0.31496062992125984"/>
  <pageSetup horizontalDpi="300" verticalDpi="300" orientation="landscape" paperSize="9" scale="80" r:id="rId2"/>
  <rowBreaks count="1" manualBreakCount="1">
    <brk id="17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T48"/>
  <sheetViews>
    <sheetView showGridLines="0" zoomScaleSheetLayoutView="100" workbookViewId="0" topLeftCell="A1">
      <selection activeCell="A8" sqref="A8"/>
    </sheetView>
  </sheetViews>
  <sheetFormatPr defaultColWidth="10.00390625" defaultRowHeight="15"/>
  <cols>
    <col min="1" max="1" width="47.00390625" style="1" customWidth="1"/>
    <col min="2" max="2" width="7.57421875" style="1" customWidth="1"/>
    <col min="3" max="3" width="9.00390625" style="1" customWidth="1"/>
    <col min="4" max="7" width="3.421875" style="1" bestFit="1" customWidth="1"/>
    <col min="8" max="9" width="10.140625" style="8" customWidth="1"/>
    <col min="10" max="10" width="9.140625" style="8" customWidth="1"/>
    <col min="11" max="11" width="8.00390625" style="8" customWidth="1"/>
    <col min="12" max="12" width="7.8515625" style="8" customWidth="1"/>
    <col min="13" max="13" width="10.57421875" style="8" customWidth="1"/>
    <col min="14" max="14" width="9.421875" style="8" customWidth="1"/>
    <col min="15" max="15" width="8.421875" style="2" customWidth="1"/>
    <col min="16" max="16" width="10.28125" style="2" bestFit="1" customWidth="1"/>
    <col min="17" max="17" width="9.140625" style="2" customWidth="1"/>
    <col min="18" max="18" width="8.28125" style="2" bestFit="1" customWidth="1"/>
    <col min="19" max="19" width="7.00390625" style="2" bestFit="1" customWidth="1"/>
    <col min="20" max="20" width="7.421875" style="2" customWidth="1"/>
    <col min="21" max="252" width="9.140625" style="2" customWidth="1"/>
    <col min="253" max="16384" width="10.00390625" style="2" customWidth="1"/>
  </cols>
  <sheetData>
    <row r="1" spans="1:19" ht="28.5">
      <c r="A1" s="144" t="s">
        <v>28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</row>
    <row r="2" spans="1:19" ht="26.25">
      <c r="A2" s="3" t="s">
        <v>16</v>
      </c>
      <c r="B2" s="3"/>
      <c r="C2" s="3"/>
      <c r="D2" s="3"/>
      <c r="E2" s="3"/>
      <c r="F2" s="3"/>
      <c r="G2" s="3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14" ht="9.75" customHeight="1">
      <c r="A3" s="3"/>
      <c r="B3" s="3"/>
      <c r="C3" s="3"/>
      <c r="D3" s="3"/>
      <c r="E3" s="3"/>
      <c r="F3" s="3"/>
      <c r="G3" s="3"/>
      <c r="H3" s="5"/>
      <c r="I3" s="5"/>
      <c r="J3" s="5"/>
      <c r="K3" s="5"/>
      <c r="L3" s="5"/>
      <c r="M3" s="5"/>
      <c r="N3" s="5"/>
    </row>
    <row r="4" spans="1:14" ht="5.25" customHeight="1">
      <c r="A4" s="2"/>
      <c r="B4" s="2"/>
      <c r="C4" s="2"/>
      <c r="D4" s="2"/>
      <c r="E4" s="2"/>
      <c r="F4" s="2"/>
      <c r="G4" s="2"/>
      <c r="H4" s="5"/>
      <c r="I4" s="5"/>
      <c r="J4" s="5"/>
      <c r="K4" s="5"/>
      <c r="L4" s="5"/>
      <c r="M4" s="5"/>
      <c r="N4" s="5"/>
    </row>
    <row r="5" spans="1:20" ht="21" customHeight="1">
      <c r="A5" s="163" t="s">
        <v>31</v>
      </c>
      <c r="B5" s="162" t="s">
        <v>17</v>
      </c>
      <c r="C5" s="162" t="s">
        <v>18</v>
      </c>
      <c r="D5" s="166" t="s">
        <v>19</v>
      </c>
      <c r="E5" s="167"/>
      <c r="F5" s="167"/>
      <c r="G5" s="168"/>
      <c r="H5" s="161" t="s">
        <v>5</v>
      </c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</row>
    <row r="6" spans="1:20" ht="30.75" customHeight="1">
      <c r="A6" s="164"/>
      <c r="B6" s="162"/>
      <c r="C6" s="162"/>
      <c r="D6" s="169"/>
      <c r="E6" s="170"/>
      <c r="F6" s="170"/>
      <c r="G6" s="171"/>
      <c r="H6" s="161" t="s">
        <v>6</v>
      </c>
      <c r="I6" s="161"/>
      <c r="J6" s="161"/>
      <c r="K6" s="161"/>
      <c r="L6" s="161"/>
      <c r="M6" s="172" t="s">
        <v>9</v>
      </c>
      <c r="N6" s="173"/>
      <c r="O6" s="174"/>
      <c r="P6" s="161" t="s">
        <v>11</v>
      </c>
      <c r="Q6" s="161"/>
      <c r="R6" s="161"/>
      <c r="S6" s="161"/>
      <c r="T6" s="161"/>
    </row>
    <row r="7" spans="1:20" ht="32.25" customHeight="1">
      <c r="A7" s="165"/>
      <c r="B7" s="162"/>
      <c r="C7" s="162"/>
      <c r="D7" s="25" t="s">
        <v>20</v>
      </c>
      <c r="E7" s="25" t="s">
        <v>21</v>
      </c>
      <c r="F7" s="25" t="s">
        <v>22</v>
      </c>
      <c r="G7" s="25" t="s">
        <v>23</v>
      </c>
      <c r="H7" s="16" t="s">
        <v>24</v>
      </c>
      <c r="I7" s="16" t="s">
        <v>10</v>
      </c>
      <c r="J7" s="16" t="s">
        <v>3</v>
      </c>
      <c r="K7" s="16" t="s">
        <v>8</v>
      </c>
      <c r="L7" s="16" t="s">
        <v>4</v>
      </c>
      <c r="M7" s="16" t="s">
        <v>24</v>
      </c>
      <c r="N7" s="16" t="s">
        <v>8</v>
      </c>
      <c r="O7" s="16" t="s">
        <v>4</v>
      </c>
      <c r="P7" s="16" t="s">
        <v>7</v>
      </c>
      <c r="Q7" s="16" t="s">
        <v>10</v>
      </c>
      <c r="R7" s="16" t="s">
        <v>3</v>
      </c>
      <c r="S7" s="16" t="s">
        <v>8</v>
      </c>
      <c r="T7" s="16" t="s">
        <v>4</v>
      </c>
    </row>
    <row r="8" spans="1:20" ht="21">
      <c r="A8" s="6" t="s">
        <v>29</v>
      </c>
      <c r="B8" s="9"/>
      <c r="C8" s="9"/>
      <c r="D8" s="9"/>
      <c r="E8" s="9"/>
      <c r="F8" s="9"/>
      <c r="G8" s="9"/>
      <c r="H8" s="9"/>
      <c r="I8" s="12"/>
      <c r="J8" s="12"/>
      <c r="K8" s="12"/>
      <c r="L8" s="12"/>
      <c r="M8" s="12"/>
      <c r="N8" s="12"/>
      <c r="O8" s="4"/>
      <c r="P8" s="4"/>
      <c r="Q8" s="4"/>
      <c r="R8" s="4"/>
      <c r="S8" s="4"/>
      <c r="T8" s="4"/>
    </row>
    <row r="9" spans="1:20" ht="21">
      <c r="A9" s="6" t="s">
        <v>32</v>
      </c>
      <c r="B9" s="6"/>
      <c r="C9" s="6"/>
      <c r="D9" s="6"/>
      <c r="E9" s="6"/>
      <c r="F9" s="6"/>
      <c r="G9" s="6"/>
      <c r="H9" s="9"/>
      <c r="I9" s="12"/>
      <c r="J9" s="12"/>
      <c r="K9" s="12"/>
      <c r="L9" s="12"/>
      <c r="M9" s="12"/>
      <c r="N9" s="12"/>
      <c r="O9" s="4"/>
      <c r="P9" s="4"/>
      <c r="Q9" s="4"/>
      <c r="R9" s="4"/>
      <c r="S9" s="4"/>
      <c r="T9" s="4"/>
    </row>
    <row r="10" spans="1:20" ht="21">
      <c r="A10" s="6" t="s">
        <v>0</v>
      </c>
      <c r="B10" s="9"/>
      <c r="C10" s="9"/>
      <c r="D10" s="9"/>
      <c r="E10" s="9"/>
      <c r="F10" s="9"/>
      <c r="G10" s="9"/>
      <c r="H10" s="9"/>
      <c r="I10" s="12"/>
      <c r="J10" s="12"/>
      <c r="K10" s="12"/>
      <c r="L10" s="12"/>
      <c r="M10" s="12"/>
      <c r="N10" s="12"/>
      <c r="O10" s="4"/>
      <c r="P10" s="4"/>
      <c r="Q10" s="4"/>
      <c r="R10" s="4"/>
      <c r="S10" s="4"/>
      <c r="T10" s="4"/>
    </row>
    <row r="11" spans="1:20" ht="21">
      <c r="A11" s="11" t="s">
        <v>12</v>
      </c>
      <c r="B11" s="10"/>
      <c r="C11" s="10"/>
      <c r="D11" s="10"/>
      <c r="E11" s="10"/>
      <c r="F11" s="10"/>
      <c r="G11" s="10"/>
      <c r="H11" s="10"/>
      <c r="I11" s="13"/>
      <c r="J11" s="13"/>
      <c r="K11" s="13"/>
      <c r="L11" s="13"/>
      <c r="M11" s="13"/>
      <c r="N11" s="13"/>
      <c r="O11" s="4"/>
      <c r="P11" s="4"/>
      <c r="Q11" s="4"/>
      <c r="R11" s="4"/>
      <c r="S11" s="4"/>
      <c r="T11" s="4"/>
    </row>
    <row r="12" spans="1:20" ht="22.5" customHeight="1">
      <c r="A12" s="11" t="s">
        <v>25</v>
      </c>
      <c r="B12" s="10"/>
      <c r="C12" s="10"/>
      <c r="D12" s="10"/>
      <c r="E12" s="10"/>
      <c r="F12" s="10"/>
      <c r="G12" s="10"/>
      <c r="H12" s="10"/>
      <c r="I12" s="13"/>
      <c r="J12" s="13"/>
      <c r="K12" s="13"/>
      <c r="L12" s="13"/>
      <c r="M12" s="13"/>
      <c r="N12" s="13"/>
      <c r="O12" s="4"/>
      <c r="P12" s="4"/>
      <c r="Q12" s="4"/>
      <c r="R12" s="4"/>
      <c r="S12" s="4"/>
      <c r="T12" s="4"/>
    </row>
    <row r="13" spans="1:20" ht="22.5" customHeight="1">
      <c r="A13" s="11" t="s">
        <v>26</v>
      </c>
      <c r="B13" s="10"/>
      <c r="C13" s="10"/>
      <c r="D13" s="10"/>
      <c r="E13" s="10"/>
      <c r="F13" s="10"/>
      <c r="G13" s="10"/>
      <c r="H13" s="10"/>
      <c r="I13" s="13"/>
      <c r="J13" s="13"/>
      <c r="K13" s="13"/>
      <c r="L13" s="13"/>
      <c r="M13" s="13"/>
      <c r="N13" s="13"/>
      <c r="O13" s="4"/>
      <c r="P13" s="4"/>
      <c r="Q13" s="4"/>
      <c r="R13" s="4"/>
      <c r="S13" s="4"/>
      <c r="T13" s="4"/>
    </row>
    <row r="14" spans="1:20" ht="22.5" customHeight="1">
      <c r="A14" s="11" t="s">
        <v>27</v>
      </c>
      <c r="B14" s="10"/>
      <c r="C14" s="10"/>
      <c r="D14" s="10"/>
      <c r="E14" s="10"/>
      <c r="F14" s="10"/>
      <c r="G14" s="10"/>
      <c r="H14" s="10"/>
      <c r="I14" s="13"/>
      <c r="J14" s="13"/>
      <c r="K14" s="13"/>
      <c r="L14" s="13"/>
      <c r="M14" s="13"/>
      <c r="N14" s="13"/>
      <c r="O14" s="4"/>
      <c r="P14" s="4"/>
      <c r="Q14" s="4"/>
      <c r="R14" s="4"/>
      <c r="S14" s="4"/>
      <c r="T14" s="4"/>
    </row>
    <row r="15" spans="1:20" ht="21">
      <c r="A15" s="11" t="s">
        <v>13</v>
      </c>
      <c r="B15" s="10"/>
      <c r="C15" s="10"/>
      <c r="D15" s="10"/>
      <c r="E15" s="10"/>
      <c r="F15" s="10"/>
      <c r="G15" s="10"/>
      <c r="H15" s="10"/>
      <c r="I15" s="13"/>
      <c r="J15" s="13"/>
      <c r="K15" s="13"/>
      <c r="L15" s="13"/>
      <c r="M15" s="13"/>
      <c r="N15" s="13"/>
      <c r="O15" s="4"/>
      <c r="P15" s="4"/>
      <c r="Q15" s="4"/>
      <c r="R15" s="4"/>
      <c r="S15" s="4"/>
      <c r="T15" s="4"/>
    </row>
    <row r="16" spans="1:20" ht="22.5" customHeight="1">
      <c r="A16" s="11" t="s">
        <v>25</v>
      </c>
      <c r="B16" s="10"/>
      <c r="C16" s="10"/>
      <c r="D16" s="10"/>
      <c r="E16" s="10"/>
      <c r="F16" s="10"/>
      <c r="G16" s="10"/>
      <c r="H16" s="10"/>
      <c r="I16" s="13"/>
      <c r="J16" s="13"/>
      <c r="K16" s="13"/>
      <c r="L16" s="13"/>
      <c r="M16" s="13"/>
      <c r="N16" s="13"/>
      <c r="O16" s="4"/>
      <c r="P16" s="4"/>
      <c r="Q16" s="4"/>
      <c r="R16" s="4"/>
      <c r="S16" s="4"/>
      <c r="T16" s="4"/>
    </row>
    <row r="17" spans="1:20" ht="22.5" customHeight="1">
      <c r="A17" s="11" t="s">
        <v>26</v>
      </c>
      <c r="B17" s="10"/>
      <c r="C17" s="10"/>
      <c r="D17" s="10"/>
      <c r="E17" s="10"/>
      <c r="F17" s="10"/>
      <c r="G17" s="10"/>
      <c r="H17" s="10"/>
      <c r="I17" s="13"/>
      <c r="J17" s="13"/>
      <c r="K17" s="13"/>
      <c r="L17" s="13"/>
      <c r="M17" s="13"/>
      <c r="N17" s="13"/>
      <c r="O17" s="4"/>
      <c r="P17" s="4"/>
      <c r="Q17" s="4"/>
      <c r="R17" s="4"/>
      <c r="S17" s="4"/>
      <c r="T17" s="4"/>
    </row>
    <row r="18" spans="1:20" ht="22.5" customHeight="1">
      <c r="A18" s="11" t="s">
        <v>27</v>
      </c>
      <c r="B18" s="10"/>
      <c r="C18" s="10"/>
      <c r="D18" s="10"/>
      <c r="E18" s="10"/>
      <c r="F18" s="10"/>
      <c r="G18" s="10"/>
      <c r="H18" s="10"/>
      <c r="I18" s="13"/>
      <c r="J18" s="13"/>
      <c r="K18" s="13"/>
      <c r="L18" s="13"/>
      <c r="M18" s="13"/>
      <c r="N18" s="13"/>
      <c r="O18" s="4"/>
      <c r="P18" s="4"/>
      <c r="Q18" s="4"/>
      <c r="R18" s="4"/>
      <c r="S18" s="4"/>
      <c r="T18" s="4"/>
    </row>
    <row r="19" spans="1:20" ht="21">
      <c r="A19" s="6" t="s">
        <v>0</v>
      </c>
      <c r="B19" s="9"/>
      <c r="C19" s="9"/>
      <c r="D19" s="9"/>
      <c r="E19" s="9"/>
      <c r="F19" s="9"/>
      <c r="G19" s="9"/>
      <c r="H19" s="9"/>
      <c r="I19" s="12"/>
      <c r="J19" s="12"/>
      <c r="K19" s="12"/>
      <c r="L19" s="12"/>
      <c r="M19" s="12"/>
      <c r="N19" s="12"/>
      <c r="O19" s="4"/>
      <c r="P19" s="4"/>
      <c r="Q19" s="4"/>
      <c r="R19" s="4"/>
      <c r="S19" s="4"/>
      <c r="T19" s="4"/>
    </row>
    <row r="20" spans="1:20" ht="21">
      <c r="A20" s="11" t="s">
        <v>12</v>
      </c>
      <c r="B20" s="10"/>
      <c r="C20" s="10"/>
      <c r="D20" s="10"/>
      <c r="E20" s="10"/>
      <c r="F20" s="10"/>
      <c r="G20" s="10"/>
      <c r="H20" s="10"/>
      <c r="I20" s="13"/>
      <c r="J20" s="13"/>
      <c r="K20" s="13"/>
      <c r="L20" s="13"/>
      <c r="M20" s="13"/>
      <c r="N20" s="13"/>
      <c r="O20" s="4"/>
      <c r="P20" s="4"/>
      <c r="Q20" s="4"/>
      <c r="R20" s="4"/>
      <c r="S20" s="4"/>
      <c r="T20" s="4"/>
    </row>
    <row r="21" spans="1:20" ht="22.5" customHeight="1">
      <c r="A21" s="11" t="s">
        <v>25</v>
      </c>
      <c r="B21" s="10"/>
      <c r="C21" s="10"/>
      <c r="D21" s="10"/>
      <c r="E21" s="10"/>
      <c r="F21" s="10"/>
      <c r="G21" s="10"/>
      <c r="H21" s="10"/>
      <c r="I21" s="13"/>
      <c r="J21" s="13"/>
      <c r="K21" s="13"/>
      <c r="L21" s="13"/>
      <c r="M21" s="13"/>
      <c r="N21" s="13"/>
      <c r="O21" s="4"/>
      <c r="P21" s="4"/>
      <c r="Q21" s="4"/>
      <c r="R21" s="4"/>
      <c r="S21" s="4"/>
      <c r="T21" s="4"/>
    </row>
    <row r="22" spans="1:20" ht="22.5" customHeight="1">
      <c r="A22" s="11" t="s">
        <v>26</v>
      </c>
      <c r="B22" s="10"/>
      <c r="C22" s="10"/>
      <c r="D22" s="10"/>
      <c r="E22" s="10"/>
      <c r="F22" s="10"/>
      <c r="G22" s="10"/>
      <c r="H22" s="10"/>
      <c r="I22" s="13"/>
      <c r="J22" s="13"/>
      <c r="K22" s="13"/>
      <c r="L22" s="13"/>
      <c r="M22" s="13"/>
      <c r="N22" s="13"/>
      <c r="O22" s="4"/>
      <c r="P22" s="4"/>
      <c r="Q22" s="4"/>
      <c r="R22" s="4"/>
      <c r="S22" s="4"/>
      <c r="T22" s="4"/>
    </row>
    <row r="23" spans="1:20" ht="22.5" customHeight="1">
      <c r="A23" s="11" t="s">
        <v>27</v>
      </c>
      <c r="B23" s="10"/>
      <c r="C23" s="10"/>
      <c r="D23" s="10"/>
      <c r="E23" s="10"/>
      <c r="F23" s="10"/>
      <c r="G23" s="10"/>
      <c r="H23" s="10"/>
      <c r="I23" s="13"/>
      <c r="J23" s="13"/>
      <c r="K23" s="13"/>
      <c r="L23" s="13"/>
      <c r="M23" s="13"/>
      <c r="N23" s="13"/>
      <c r="O23" s="4"/>
      <c r="P23" s="4"/>
      <c r="Q23" s="4"/>
      <c r="R23" s="4"/>
      <c r="S23" s="4"/>
      <c r="T23" s="4"/>
    </row>
    <row r="24" spans="1:20" ht="21">
      <c r="A24" s="7" t="s">
        <v>1</v>
      </c>
      <c r="B24" s="7"/>
      <c r="C24" s="7"/>
      <c r="D24" s="7"/>
      <c r="E24" s="7"/>
      <c r="F24" s="7"/>
      <c r="G24" s="7"/>
      <c r="H24" s="7"/>
      <c r="I24" s="14"/>
      <c r="J24" s="14"/>
      <c r="K24" s="14"/>
      <c r="L24" s="14"/>
      <c r="M24" s="14"/>
      <c r="N24" s="14"/>
      <c r="O24" s="4"/>
      <c r="P24" s="4"/>
      <c r="Q24" s="4"/>
      <c r="R24" s="4"/>
      <c r="S24" s="4"/>
      <c r="T24" s="4"/>
    </row>
    <row r="25" spans="1:20" ht="21">
      <c r="A25" s="6" t="s">
        <v>29</v>
      </c>
      <c r="B25" s="9"/>
      <c r="C25" s="9"/>
      <c r="D25" s="9"/>
      <c r="E25" s="9"/>
      <c r="F25" s="9"/>
      <c r="G25" s="9"/>
      <c r="H25" s="9"/>
      <c r="I25" s="12"/>
      <c r="J25" s="12"/>
      <c r="K25" s="12"/>
      <c r="L25" s="12"/>
      <c r="M25" s="12"/>
      <c r="N25" s="12"/>
      <c r="O25" s="4"/>
      <c r="P25" s="4"/>
      <c r="Q25" s="4"/>
      <c r="R25" s="4"/>
      <c r="S25" s="4"/>
      <c r="T25" s="4"/>
    </row>
    <row r="26" spans="1:20" ht="21">
      <c r="A26" s="6" t="s">
        <v>32</v>
      </c>
      <c r="B26" s="9"/>
      <c r="C26" s="9"/>
      <c r="D26" s="9"/>
      <c r="E26" s="9"/>
      <c r="F26" s="9"/>
      <c r="G26" s="9"/>
      <c r="H26" s="9"/>
      <c r="I26" s="12"/>
      <c r="J26" s="12"/>
      <c r="K26" s="12"/>
      <c r="L26" s="12"/>
      <c r="M26" s="12"/>
      <c r="N26" s="12"/>
      <c r="O26" s="4"/>
      <c r="P26" s="4"/>
      <c r="Q26" s="4"/>
      <c r="R26" s="4"/>
      <c r="S26" s="4"/>
      <c r="T26" s="4"/>
    </row>
    <row r="27" spans="1:20" ht="21">
      <c r="A27" s="6" t="s">
        <v>0</v>
      </c>
      <c r="B27" s="9"/>
      <c r="C27" s="9"/>
      <c r="D27" s="9"/>
      <c r="E27" s="9"/>
      <c r="F27" s="9"/>
      <c r="G27" s="9"/>
      <c r="H27" s="9"/>
      <c r="I27" s="12"/>
      <c r="J27" s="12"/>
      <c r="K27" s="12"/>
      <c r="L27" s="12"/>
      <c r="M27" s="12"/>
      <c r="N27" s="12"/>
      <c r="O27" s="4"/>
      <c r="P27" s="4"/>
      <c r="Q27" s="4"/>
      <c r="R27" s="4"/>
      <c r="S27" s="4"/>
      <c r="T27" s="4"/>
    </row>
    <row r="28" spans="1:20" ht="21">
      <c r="A28" s="11" t="s">
        <v>14</v>
      </c>
      <c r="B28" s="10"/>
      <c r="C28" s="10"/>
      <c r="D28" s="10"/>
      <c r="E28" s="10"/>
      <c r="F28" s="10"/>
      <c r="G28" s="10"/>
      <c r="H28" s="10"/>
      <c r="I28" s="13"/>
      <c r="J28" s="13"/>
      <c r="K28" s="13"/>
      <c r="L28" s="13"/>
      <c r="M28" s="13"/>
      <c r="N28" s="13"/>
      <c r="O28" s="4"/>
      <c r="P28" s="4"/>
      <c r="Q28" s="4"/>
      <c r="R28" s="4"/>
      <c r="S28" s="4"/>
      <c r="T28" s="4"/>
    </row>
    <row r="29" spans="1:20" ht="22.5" customHeight="1">
      <c r="A29" s="11" t="s">
        <v>25</v>
      </c>
      <c r="B29" s="10"/>
      <c r="C29" s="10"/>
      <c r="D29" s="10"/>
      <c r="E29" s="10"/>
      <c r="F29" s="10"/>
      <c r="G29" s="10"/>
      <c r="H29" s="10"/>
      <c r="I29" s="13"/>
      <c r="J29" s="13"/>
      <c r="K29" s="13"/>
      <c r="L29" s="13"/>
      <c r="M29" s="13"/>
      <c r="N29" s="13"/>
      <c r="O29" s="4"/>
      <c r="P29" s="4"/>
      <c r="Q29" s="4"/>
      <c r="R29" s="4"/>
      <c r="S29" s="4"/>
      <c r="T29" s="4"/>
    </row>
    <row r="30" spans="1:20" ht="22.5" customHeight="1">
      <c r="A30" s="11" t="s">
        <v>26</v>
      </c>
      <c r="B30" s="10"/>
      <c r="C30" s="10"/>
      <c r="D30" s="10"/>
      <c r="E30" s="10"/>
      <c r="F30" s="10"/>
      <c r="G30" s="10"/>
      <c r="H30" s="10"/>
      <c r="I30" s="13"/>
      <c r="J30" s="13"/>
      <c r="K30" s="13"/>
      <c r="L30" s="13"/>
      <c r="M30" s="13"/>
      <c r="N30" s="13"/>
      <c r="O30" s="4"/>
      <c r="P30" s="4"/>
      <c r="Q30" s="4"/>
      <c r="R30" s="4"/>
      <c r="S30" s="4"/>
      <c r="T30" s="4"/>
    </row>
    <row r="31" spans="1:20" ht="22.5" customHeight="1">
      <c r="A31" s="11" t="s">
        <v>27</v>
      </c>
      <c r="B31" s="10"/>
      <c r="C31" s="10"/>
      <c r="D31" s="10"/>
      <c r="E31" s="10"/>
      <c r="F31" s="10"/>
      <c r="G31" s="10"/>
      <c r="H31" s="10"/>
      <c r="I31" s="13"/>
      <c r="J31" s="13"/>
      <c r="K31" s="13"/>
      <c r="L31" s="13"/>
      <c r="M31" s="13"/>
      <c r="N31" s="13"/>
      <c r="O31" s="4"/>
      <c r="P31" s="4"/>
      <c r="Q31" s="4"/>
      <c r="R31" s="4"/>
      <c r="S31" s="4"/>
      <c r="T31" s="4"/>
    </row>
    <row r="32" spans="1:20" ht="21">
      <c r="A32" s="11" t="s">
        <v>15</v>
      </c>
      <c r="B32" s="10"/>
      <c r="C32" s="10"/>
      <c r="D32" s="10"/>
      <c r="E32" s="10"/>
      <c r="F32" s="10"/>
      <c r="G32" s="10"/>
      <c r="H32" s="10"/>
      <c r="I32" s="13"/>
      <c r="J32" s="13"/>
      <c r="K32" s="13"/>
      <c r="L32" s="13"/>
      <c r="M32" s="13"/>
      <c r="N32" s="13"/>
      <c r="O32" s="4"/>
      <c r="P32" s="4"/>
      <c r="Q32" s="4"/>
      <c r="R32" s="4"/>
      <c r="S32" s="4"/>
      <c r="T32" s="4"/>
    </row>
    <row r="33" spans="1:20" ht="22.5" customHeight="1">
      <c r="A33" s="11" t="s">
        <v>25</v>
      </c>
      <c r="B33" s="10"/>
      <c r="C33" s="10"/>
      <c r="D33" s="10"/>
      <c r="E33" s="10"/>
      <c r="F33" s="10"/>
      <c r="G33" s="10"/>
      <c r="H33" s="10"/>
      <c r="I33" s="13"/>
      <c r="J33" s="13"/>
      <c r="K33" s="13"/>
      <c r="L33" s="13"/>
      <c r="M33" s="13"/>
      <c r="N33" s="13"/>
      <c r="O33" s="4"/>
      <c r="P33" s="4"/>
      <c r="Q33" s="4"/>
      <c r="R33" s="4"/>
      <c r="S33" s="4"/>
      <c r="T33" s="4"/>
    </row>
    <row r="34" spans="1:20" ht="22.5" customHeight="1">
      <c r="A34" s="11" t="s">
        <v>26</v>
      </c>
      <c r="B34" s="10"/>
      <c r="C34" s="10"/>
      <c r="D34" s="10"/>
      <c r="E34" s="10"/>
      <c r="F34" s="10"/>
      <c r="G34" s="10"/>
      <c r="H34" s="10"/>
      <c r="I34" s="13"/>
      <c r="J34" s="13"/>
      <c r="K34" s="13"/>
      <c r="L34" s="13"/>
      <c r="M34" s="13"/>
      <c r="N34" s="13"/>
      <c r="O34" s="4"/>
      <c r="P34" s="4"/>
      <c r="Q34" s="4"/>
      <c r="R34" s="4"/>
      <c r="S34" s="4"/>
      <c r="T34" s="4"/>
    </row>
    <row r="35" spans="1:20" ht="21">
      <c r="A35" s="7" t="s">
        <v>1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17"/>
      <c r="P35" s="17"/>
      <c r="Q35" s="17"/>
      <c r="R35" s="17"/>
      <c r="S35" s="17"/>
      <c r="T35" s="4"/>
    </row>
    <row r="36" spans="1:20" ht="21">
      <c r="A36" s="6" t="s">
        <v>30</v>
      </c>
      <c r="B36" s="9"/>
      <c r="C36" s="9"/>
      <c r="D36" s="9"/>
      <c r="E36" s="9"/>
      <c r="F36" s="9"/>
      <c r="G36" s="9"/>
      <c r="H36" s="9"/>
      <c r="I36" s="12"/>
      <c r="J36" s="12"/>
      <c r="K36" s="12"/>
      <c r="L36" s="12"/>
      <c r="M36" s="12"/>
      <c r="N36" s="12"/>
      <c r="O36" s="4"/>
      <c r="P36" s="4"/>
      <c r="Q36" s="4"/>
      <c r="R36" s="4"/>
      <c r="S36" s="4"/>
      <c r="T36" s="4"/>
    </row>
    <row r="37" spans="1:20" ht="21">
      <c r="A37" s="6" t="s">
        <v>32</v>
      </c>
      <c r="B37" s="9"/>
      <c r="C37" s="9"/>
      <c r="D37" s="9"/>
      <c r="E37" s="9"/>
      <c r="F37" s="9"/>
      <c r="G37" s="9"/>
      <c r="H37" s="9"/>
      <c r="I37" s="12"/>
      <c r="J37" s="12"/>
      <c r="K37" s="12"/>
      <c r="L37" s="12"/>
      <c r="M37" s="12"/>
      <c r="N37" s="12"/>
      <c r="O37" s="4"/>
      <c r="P37" s="4"/>
      <c r="Q37" s="4"/>
      <c r="R37" s="4"/>
      <c r="S37" s="4"/>
      <c r="T37" s="4"/>
    </row>
    <row r="38" spans="1:20" ht="21">
      <c r="A38" s="6" t="s">
        <v>0</v>
      </c>
      <c r="B38" s="9"/>
      <c r="C38" s="9"/>
      <c r="D38" s="9"/>
      <c r="E38" s="9"/>
      <c r="F38" s="9"/>
      <c r="G38" s="9"/>
      <c r="H38" s="9"/>
      <c r="I38" s="12"/>
      <c r="J38" s="12"/>
      <c r="K38" s="12"/>
      <c r="L38" s="12"/>
      <c r="M38" s="12"/>
      <c r="N38" s="12"/>
      <c r="O38" s="4"/>
      <c r="P38" s="4"/>
      <c r="Q38" s="4"/>
      <c r="R38" s="4"/>
      <c r="S38" s="4"/>
      <c r="T38" s="4"/>
    </row>
    <row r="39" spans="1:20" ht="21">
      <c r="A39" s="11" t="s">
        <v>14</v>
      </c>
      <c r="B39" s="10"/>
      <c r="C39" s="10"/>
      <c r="D39" s="10"/>
      <c r="E39" s="10"/>
      <c r="F39" s="10"/>
      <c r="G39" s="10"/>
      <c r="H39" s="10"/>
      <c r="I39" s="13"/>
      <c r="J39" s="13"/>
      <c r="K39" s="13"/>
      <c r="L39" s="13"/>
      <c r="M39" s="13"/>
      <c r="N39" s="13"/>
      <c r="O39" s="4"/>
      <c r="P39" s="4"/>
      <c r="Q39" s="4"/>
      <c r="R39" s="4"/>
      <c r="S39" s="4"/>
      <c r="T39" s="4"/>
    </row>
    <row r="40" spans="1:20" ht="22.5" customHeight="1">
      <c r="A40" s="11" t="s">
        <v>25</v>
      </c>
      <c r="B40" s="10"/>
      <c r="C40" s="10"/>
      <c r="D40" s="10"/>
      <c r="E40" s="10"/>
      <c r="F40" s="10"/>
      <c r="G40" s="10"/>
      <c r="H40" s="10"/>
      <c r="I40" s="13"/>
      <c r="J40" s="13"/>
      <c r="K40" s="13"/>
      <c r="L40" s="13"/>
      <c r="M40" s="13"/>
      <c r="N40" s="13"/>
      <c r="O40" s="4"/>
      <c r="P40" s="4"/>
      <c r="Q40" s="4"/>
      <c r="R40" s="4"/>
      <c r="S40" s="4"/>
      <c r="T40" s="4"/>
    </row>
    <row r="41" spans="1:20" ht="22.5" customHeight="1">
      <c r="A41" s="11" t="s">
        <v>26</v>
      </c>
      <c r="B41" s="10"/>
      <c r="C41" s="10"/>
      <c r="D41" s="10"/>
      <c r="E41" s="10"/>
      <c r="F41" s="10"/>
      <c r="G41" s="10"/>
      <c r="H41" s="10"/>
      <c r="I41" s="13"/>
      <c r="J41" s="13"/>
      <c r="K41" s="13"/>
      <c r="L41" s="13"/>
      <c r="M41" s="13"/>
      <c r="N41" s="13"/>
      <c r="O41" s="4"/>
      <c r="P41" s="4"/>
      <c r="Q41" s="4"/>
      <c r="R41" s="4"/>
      <c r="S41" s="4"/>
      <c r="T41" s="4"/>
    </row>
    <row r="42" spans="1:20" ht="22.5" customHeight="1">
      <c r="A42" s="11" t="s">
        <v>27</v>
      </c>
      <c r="B42" s="10"/>
      <c r="C42" s="10"/>
      <c r="D42" s="10"/>
      <c r="E42" s="10"/>
      <c r="F42" s="10"/>
      <c r="G42" s="10"/>
      <c r="H42" s="10"/>
      <c r="I42" s="13"/>
      <c r="J42" s="13"/>
      <c r="K42" s="13"/>
      <c r="L42" s="13"/>
      <c r="M42" s="13"/>
      <c r="N42" s="13"/>
      <c r="O42" s="4"/>
      <c r="P42" s="4"/>
      <c r="Q42" s="4"/>
      <c r="R42" s="4"/>
      <c r="S42" s="4"/>
      <c r="T42" s="4"/>
    </row>
    <row r="43" spans="1:20" ht="21">
      <c r="A43" s="7" t="s">
        <v>1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17"/>
      <c r="P43" s="17"/>
      <c r="Q43" s="17"/>
      <c r="R43" s="17"/>
      <c r="S43" s="17"/>
      <c r="T43" s="4"/>
    </row>
    <row r="44" spans="1:20" s="23" customFormat="1" ht="30" customHeight="1">
      <c r="A44" s="24" t="s">
        <v>2</v>
      </c>
      <c r="B44" s="24"/>
      <c r="C44" s="19"/>
      <c r="D44" s="19"/>
      <c r="E44" s="19"/>
      <c r="F44" s="19"/>
      <c r="G44" s="19"/>
      <c r="H44" s="20"/>
      <c r="I44" s="20"/>
      <c r="J44" s="20"/>
      <c r="K44" s="20"/>
      <c r="L44" s="20"/>
      <c r="M44" s="20"/>
      <c r="N44" s="20"/>
      <c r="O44" s="21"/>
      <c r="P44" s="21"/>
      <c r="Q44" s="21"/>
      <c r="R44" s="21"/>
      <c r="S44" s="21"/>
      <c r="T44" s="22"/>
    </row>
    <row r="45" ht="9" customHeight="1"/>
    <row r="47" ht="23.25">
      <c r="A47" s="18"/>
    </row>
    <row r="48" ht="23.25">
      <c r="A48" s="18"/>
    </row>
  </sheetData>
  <sheetProtection/>
  <mergeCells count="9">
    <mergeCell ref="H5:T5"/>
    <mergeCell ref="P6:T6"/>
    <mergeCell ref="C5:C7"/>
    <mergeCell ref="A1:S1"/>
    <mergeCell ref="A5:A7"/>
    <mergeCell ref="H6:L6"/>
    <mergeCell ref="B5:B7"/>
    <mergeCell ref="D5:G6"/>
    <mergeCell ref="M6:O6"/>
  </mergeCells>
  <printOptions/>
  <pageMargins left="0" right="0" top="0.1968503937007874" bottom="0.15748031496062992" header="0.15748031496062992" footer="0.1968503937007874"/>
  <pageSetup horizontalDpi="600" verticalDpi="600" orientation="landscape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lek</dc:creator>
  <cp:keywords/>
  <dc:description/>
  <cp:lastModifiedBy>USER</cp:lastModifiedBy>
  <cp:lastPrinted>2019-07-23T08:20:44Z</cp:lastPrinted>
  <dcterms:created xsi:type="dcterms:W3CDTF">2011-09-25T09:49:57Z</dcterms:created>
  <dcterms:modified xsi:type="dcterms:W3CDTF">2019-12-11T07:30:40Z</dcterms:modified>
  <cp:category/>
  <cp:version/>
  <cp:contentType/>
  <cp:contentStatus/>
</cp:coreProperties>
</file>